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收支预算总表" sheetId="1" r:id="rId1"/>
    <sheet name="收入预算总表" sheetId="2" r:id="rId2"/>
    <sheet name="支出预算总表" sheetId="3" r:id="rId3"/>
    <sheet name="财政拨款收支预算总表" sheetId="4" r:id="rId4"/>
    <sheet name="一般公共预算支出预算表" sheetId="5" r:id="rId5"/>
    <sheet name="一般公共预算基本支出预算表" sheetId="6" r:id="rId6"/>
    <sheet name="一般公共预算“三公”经费支出预算表" sheetId="7" r:id="rId7"/>
    <sheet name="政府性基金预算支出预算表" sheetId="8" r:id="rId8"/>
    <sheet name="项目支出预算表" sheetId="9" r:id="rId9"/>
    <sheet name="国有资本经营预算支出预算表" sheetId="10" r:id="rId10"/>
    <sheet name="项目支出绩效目标表" sheetId="11" r:id="rId11"/>
    <sheet name="部门整支出绩效目标表" sheetId="12" r:id="rId12"/>
  </sheets>
  <definedNames>
    <definedName name="_xlnm.Print_Titles" localSheetId="8">项目支出预算表!$5:$7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<sst xmlns="http://schemas.openxmlformats.org/spreadsheetml/2006/main" count="427" uniqueCount="228">
  <si>
    <t>公开01表</t>
  </si>
  <si>
    <t>收支预算总表</t>
  </si>
  <si>
    <t>部门：湖南怀化国际陆港经济开发区综合行政执法大队</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</si>
  <si>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</si>
  <si>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</si>
  <si>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</si>
  <si>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</si>
  <si>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</si>
  <si>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</si>
  <si>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</si>
  <si>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</si>
  <si>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</si>
  <si>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</si>
  <si>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</si>
  <si>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</si>
  <si>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</si>
  <si>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</si>
  <si>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</si>
  <si>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</si>
  <si>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</si>
  <si>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</si>
  <si>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</si>
  <si>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</si>
  <si>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</si>
  <si>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</si>
  <si>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</si>
  <si>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</si>
  <si>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</si>
  <si>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</si>
  <si>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</si>
  <si>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</si>
  <si>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</si>
  <si>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</si>
  <si>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</si>
  <si>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</si>
  <si>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</si>
  <si>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</si>
  <si>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</si>
  <si>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</si>
  <si>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</si>
  <si>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</si>
  <si>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</si>
  <si>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</si>
  <si>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</si>
  <si>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</si>
  <si>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</si>
  <si>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</si>
  <si>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</si>
  <si>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</si>
  <si>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</si>
  <si>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</si>
  <si>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</si>
  <si>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</si>
  <si>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</si>
  <si>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</si>
  <si>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</si>
  <si>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</si>
  <si>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</si>
  <si>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</si>
  <si>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</si>
  <si>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</si>
  <si>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</si>
  <si>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</si>
  <si>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</si>
  <si>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</si>
  <si>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</si>
  <si>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</si>
  <si>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</si>
  <si>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</si>
  <si>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</si>
  <si>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</si>
  <si>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</si>
  <si>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</si>
  <si>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</si>
  <si>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</si>
  <si>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湖南怀化国际陆港经济开发区综合行政执法大队</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</si>
  <si>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</si>
  <si>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</si>
  <si>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</si>
  <si>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</si>
  <si>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</si>
  <si>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</si>
  <si>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</si>
  <si>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</si>
  <si>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</si>
  <si>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</si>
  <si>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</si>
  <si>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</si>
  <si>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</si>
  <si>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</si>
  <si>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</si>
  <si>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</si>
  <si>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</si>
  <si>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</si>
  <si>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</si>
  <si>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一般公共预算支出预算表</t>
  </si>
  <si>
    <t>科目编码</t>
  </si>
  <si>
    <t>科目名称</t>
  </si>
  <si>
    <t>人员经费</t>
  </si>
  <si>
    <t>基本工资</t>
  </si>
  <si>
    <t>津贴补贴</t>
  </si>
  <si>
    <t>奖金</t>
  </si>
  <si>
    <t>绩效工资</t>
  </si>
  <si>
    <t>机关事业单位基本养老保险缴费</t>
  </si>
  <si>
    <t>职工基本医疗保险缴费</t>
  </si>
  <si>
    <t>其他社会保障缴费</t>
  </si>
  <si>
    <t>住房公积金</t>
  </si>
  <si>
    <t>其他工资福利支出</t>
  </si>
  <si>
    <t>其他交通费用</t>
  </si>
  <si>
    <t>劳务费</t>
  </si>
  <si>
    <t>伙食补助费</t>
  </si>
  <si>
    <t>办公费</t>
  </si>
  <si>
    <t>印刷费</t>
  </si>
  <si>
    <t>邮电费</t>
  </si>
  <si>
    <t>差旅费</t>
  </si>
  <si>
    <t>维修（护）费</t>
  </si>
  <si>
    <t>培训费</t>
  </si>
  <si>
    <t>委托业务费</t>
  </si>
  <si>
    <t>工会经费</t>
  </si>
  <si>
    <t>福利费</t>
  </si>
  <si>
    <t>公务用车运行维护费</t>
  </si>
  <si>
    <t>其他商品和服务支出</t>
  </si>
  <si>
    <t>其他对个人和家庭的补助</t>
  </si>
  <si>
    <t>水费</t>
  </si>
  <si>
    <t>电费</t>
  </si>
  <si>
    <t>合计：</t>
  </si>
  <si>
    <t>公开06表</t>
  </si>
  <si>
    <t>一般公共预算基本支出预算表</t>
  </si>
  <si>
    <t>部门预算支出经济分类科目</t>
  </si>
  <si>
    <t>本年一般公共预算基本支出</t>
  </si>
  <si>
    <t>合  计</t>
  </si>
  <si>
    <t>公开07表</t>
  </si>
  <si>
    <t>一般公共预算“三公”经费支出预算表</t>
  </si>
  <si>
    <t>三公经费</t>
  </si>
  <si>
    <t>单位编码</t>
  </si>
  <si>
    <t>单位名称</t>
  </si>
  <si>
    <t>“三公”经费合计</t>
  </si>
  <si>
    <t>因公出国（境）费</t>
  </si>
  <si>
    <t>公务用车购置及运行费</t>
  </si>
  <si>
    <t>公务接待费</t>
  </si>
  <si>
    <t>公务用车购置费</t>
  </si>
  <si>
    <t>公务用车运行费</t>
  </si>
  <si>
    <t>公开08表</t>
  </si>
  <si>
    <t>政府性基金预算支出预算表</t>
  </si>
  <si>
    <t>部门：</t>
  </si>
  <si>
    <t>本年政府性基金预算支出</t>
  </si>
  <si>
    <t>注：本表反映部门本年度政府性基金预算财政拨款收入、支出及结转和结余情况。</t>
  </si>
  <si>
    <t>注：当此表数据为0或空时，即本部门无此项支出，因此表中无数据。</t>
  </si>
  <si>
    <t>公开09表</t>
  </si>
  <si>
    <t>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</si>
  <si>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</si>
  <si>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</si>
  <si>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</si>
  <si>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</si>
  <si>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</si>
  <si>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</si>
  <si>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</si>
  <si>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</si>
  <si>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</si>
  <si>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</si>
  <si>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</si>
  <si>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</si>
  <si>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</si>
  <si>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智慧城管（智慧城市）</t>
  </si>
  <si>
    <t>网络运营专项经费</t>
  </si>
  <si>
    <t>专项工作经费</t>
  </si>
  <si>
    <t>智慧城管维保费</t>
  </si>
  <si>
    <r>
      <rPr>
        <sz val="10"/>
        <color rgb="FF000000"/>
        <rFont val="宋体"/>
        <charset val="134"/>
      </rPr>
      <t>公开</t>
    </r>
    <r>
      <rPr>
        <sz val="10"/>
        <color rgb="FF000000"/>
        <rFont val="Arial"/>
        <charset val="134"/>
      </rPr>
      <t>10</t>
    </r>
    <r>
      <rPr>
        <sz val="10"/>
        <color rgb="FF000000"/>
        <rFont val="宋体"/>
        <charset val="134"/>
      </rPr>
      <t>表</t>
    </r>
  </si>
  <si>
    <t>国有资本经营预算支出预算表</t>
  </si>
  <si>
    <t>金额单位：万元</t>
  </si>
  <si>
    <t>本年支出</t>
  </si>
  <si>
    <t>功能分类科目编码</t>
  </si>
  <si>
    <t>栏次</t>
  </si>
  <si>
    <t>1</t>
  </si>
  <si>
    <t>2</t>
  </si>
  <si>
    <t>3</t>
  </si>
  <si>
    <t>公开11表</t>
  </si>
  <si>
    <t>项目支出绩效目标表</t>
  </si>
  <si>
    <t>单位代码</t>
  </si>
  <si>
    <t>单位（专项）名称</t>
  </si>
  <si>
    <t>预算金额</t>
  </si>
  <si>
    <t>项目目标</t>
  </si>
  <si>
    <t>绩效指标</t>
  </si>
  <si>
    <t>一级指标</t>
  </si>
  <si>
    <t>二级指标</t>
  </si>
  <si>
    <t>三级指标</t>
  </si>
  <si>
    <t>指标值</t>
  </si>
  <si>
    <t>指标值内容</t>
  </si>
  <si>
    <t>评（扣分标准）</t>
  </si>
  <si>
    <t xml:space="preserve"> 度量单位</t>
  </si>
  <si>
    <t>指标值类型</t>
  </si>
  <si>
    <t>备注</t>
  </si>
  <si>
    <t>智慧城管网络运营费</t>
  </si>
  <si>
    <t>提高公共服务能力和效率,保障机构稳定运转</t>
  </si>
  <si>
    <t>成本指标</t>
  </si>
  <si>
    <t>经济成本指标</t>
  </si>
  <si>
    <t>社会成本指标</t>
  </si>
  <si>
    <t>生态环境成本指标</t>
  </si>
  <si>
    <t>产出指标</t>
  </si>
  <si>
    <t>数量指标</t>
  </si>
  <si>
    <t>质量指标</t>
  </si>
  <si>
    <t>时效指标</t>
  </si>
  <si>
    <t>12月31日之前</t>
  </si>
  <si>
    <t>完成时间</t>
  </si>
  <si>
    <t xml:space="preserve">效益指标 </t>
  </si>
  <si>
    <t>经济效益指标</t>
  </si>
  <si>
    <t>社会效益指标</t>
  </si>
  <si>
    <t>生态效益指标</t>
  </si>
  <si>
    <t>可持续影响指标</t>
  </si>
  <si>
    <t>满意度指标</t>
  </si>
  <si>
    <t>服务对象满意度指标</t>
  </si>
  <si>
    <t>智慧城管专项工作经费</t>
  </si>
  <si>
    <t>公开12表</t>
  </si>
  <si>
    <t>部门整体支出绩效目标表</t>
  </si>
  <si>
    <t>年度预算申请</t>
  </si>
  <si>
    <t>部门职能职责描述</t>
  </si>
  <si>
    <t>整体绩效目标</t>
  </si>
  <si>
    <t>部门整体支出年度绩效目标</t>
  </si>
  <si>
    <t>资金总额</t>
  </si>
  <si>
    <t>按收入性质分</t>
  </si>
  <si>
    <t>按支出性质分</t>
  </si>
  <si>
    <t>政府性基金拨款</t>
  </si>
  <si>
    <t>财政专户管理资金</t>
  </si>
  <si>
    <t>单位资金</t>
  </si>
  <si>
    <t>计量单位</t>
  </si>
  <si>
    <t>指标解释</t>
  </si>
  <si>
    <t>评（扣）分标准</t>
  </si>
  <si>
    <t>完成各项工作目标，实现辖区内的有序发展和良好的生态环境为居民创造更良好的生活环境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</si>
</sst>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
      <scheme val="minor"/>
    </font>
    <font>
      <sz val="9"/>
      <color indexed="8"/>
      <name val="宋体"/>
      <charset val="1"/>
      <scheme val="minor"/>
    </font>
    <font>
      <sz val="10"/>
      <name val="宋体"/>
      <charset val="134"/>
    </font>
    <font>
      <sz val="9"/>
      <name val="宋体"/>
      <charset val="134"/>
    </font>
    <font>
      <b/>
      <sz val="16"/>
      <name val="SimSun"/>
      <charset val="134"/>
    </font>
    <font>
      <b/>
      <sz val="9"/>
      <name val="SimSun"/>
      <charset val="134"/>
    </font>
    <font>
      <sz val="9"/>
      <name val="SimSun"/>
      <charset val="134"/>
    </font>
    <font>
      <b/>
      <sz val="11"/>
      <name val="SimSun"/>
      <charset val="134"/>
    </font>
    <font>
      <b/>
      <sz val="19"/>
      <name val="SimSun"/>
      <charset val="134"/>
    </font>
    <font>
      <sz val="8"/>
      <name val="SimSun"/>
      <charset val="134"/>
    </font>
    <font>
      <sz val="10"/>
      <color indexed="8"/>
      <name val="Arial"/>
      <charset val="134"/>
    </font>
    <font>
      <sz val="10"/>
      <name val="Arial"/>
      <charset val="134"/>
    </font>
    <font>
      <sz val="10"/>
      <color indexed="8"/>
      <name val="宋体"/>
      <charset val="134"/>
    </font>
    <font>
      <sz val="10"/>
      <color rgb="FF000000"/>
      <name val="宋体"/>
      <charset val="134"/>
    </font>
    <font>
      <sz val="11"/>
      <color indexed="8"/>
      <name val="宋体"/>
      <charset val="134"/>
    </font>
    <font>
      <sz val="18"/>
      <color indexed="8"/>
      <name val="宋体"/>
      <charset val="134"/>
    </font>
    <font>
      <b/>
      <sz val="11"/>
      <name val="仿宋"/>
      <charset val="134"/>
    </font>
    <font>
      <sz val="11"/>
      <name val="仿宋"/>
      <charset val="134"/>
    </font>
    <font>
      <sz val="11"/>
      <name val="宋体"/>
      <charset val="134"/>
    </font>
    <font>
      <b/>
      <sz val="10"/>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5" borderId="18" applyNumberFormat="0" applyAlignment="0" applyProtection="0">
      <alignment vertical="center"/>
    </xf>
    <xf numFmtId="0" fontId="31" fillId="6" borderId="19" applyNumberFormat="0" applyAlignment="0" applyProtection="0">
      <alignment vertical="center"/>
    </xf>
    <xf numFmtId="0" fontId="32" fillId="6" borderId="18" applyNumberFormat="0" applyAlignment="0" applyProtection="0">
      <alignment vertical="center"/>
    </xf>
    <xf numFmtId="0" fontId="33" fillId="7"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96">
    <xf numFmtId="0" fontId="0" fillId="0" borderId="0" xfId="0" applyFo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vertical="center" wrapText="1"/>
    </xf>
    <xf numFmtId="0" fontId="5"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0" fontId="5" fillId="0" borderId="0" xfId="0" applyFont="1" applyFill="1" applyBorder="1" applyAlignment="1">
      <alignment horizontal="right" vertical="center" wrapText="1"/>
    </xf>
    <xf numFmtId="0" fontId="1" fillId="0" borderId="0" xfId="0" applyFont="1">
      <alignment vertical="center"/>
    </xf>
    <xf numFmtId="0" fontId="8" fillId="0" borderId="0" xfId="0" applyFont="1" applyFill="1" applyAlignment="1">
      <alignment horizontal="center"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right"/>
    </xf>
    <xf numFmtId="0" fontId="14" fillId="0" borderId="0" xfId="0" applyFont="1" applyFill="1" applyAlignment="1">
      <alignment vertical="center"/>
    </xf>
    <xf numFmtId="0" fontId="15" fillId="0" borderId="0" xfId="0" applyFont="1" applyFill="1" applyAlignment="1">
      <alignment horizontal="center"/>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6"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4" fillId="2" borderId="8" xfId="0" applyFont="1" applyFill="1" applyBorder="1" applyAlignment="1">
      <alignment horizontal="center" vertical="center" wrapText="1" shrinkToFit="1"/>
    </xf>
    <xf numFmtId="0" fontId="14" fillId="2" borderId="8" xfId="0" applyFont="1" applyFill="1" applyBorder="1" applyAlignment="1">
      <alignment horizontal="center" vertical="center"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8" xfId="0" applyFont="1" applyFill="1" applyBorder="1" applyAlignment="1">
      <alignment horizontal="center" vertical="center" shrinkToFi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0" borderId="8" xfId="0" applyFont="1" applyFill="1" applyBorder="1" applyAlignment="1">
      <alignment horizontal="right" vertical="center" shrinkToFit="1"/>
    </xf>
    <xf numFmtId="0" fontId="2" fillId="0" borderId="0" xfId="0" applyFont="1" applyFill="1" applyBorder="1" applyAlignment="1">
      <alignment horizontal="left" vertical="center" shrinkToFit="1"/>
    </xf>
    <xf numFmtId="0" fontId="0" fillId="0" borderId="0" xfId="0" applyFont="1" applyAlignment="1">
      <alignment horizontal="center" vertical="center"/>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applyBorder="1" applyAlignment="1">
      <alignment vertical="center" wrapText="1"/>
    </xf>
    <xf numFmtId="0" fontId="6"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vertical="center" wrapText="1"/>
    </xf>
    <xf numFmtId="0" fontId="16"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5" fillId="0" borderId="11" xfId="0" applyFont="1" applyBorder="1" applyAlignment="1">
      <alignment vertical="center" wrapText="1"/>
    </xf>
    <xf numFmtId="0" fontId="16" fillId="0" borderId="1" xfId="0" applyFont="1" applyBorder="1" applyAlignment="1">
      <alignment vertical="center" wrapText="1"/>
    </xf>
    <xf numFmtId="4" fontId="5" fillId="0" borderId="1" xfId="0" applyNumberFormat="1" applyFont="1" applyBorder="1" applyAlignment="1">
      <alignment vertical="center" wrapText="1"/>
    </xf>
    <xf numFmtId="0" fontId="17" fillId="0" borderId="12"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2" xfId="0" applyFont="1" applyBorder="1" applyAlignment="1">
      <alignment horizontal="center" vertical="center"/>
    </xf>
    <xf numFmtId="0" fontId="17" fillId="0" borderId="13" xfId="0" applyFont="1" applyBorder="1" applyAlignment="1">
      <alignment horizontal="center" vertical="center" wrapText="1"/>
    </xf>
    <xf numFmtId="0" fontId="0" fillId="0" borderId="13" xfId="0" applyFont="1" applyBorder="1" applyAlignment="1">
      <alignment horizontal="center" vertical="center"/>
    </xf>
    <xf numFmtId="0" fontId="5" fillId="0" borderId="1" xfId="0" applyFont="1" applyBorder="1" applyAlignment="1">
      <alignment vertical="center" wrapText="1"/>
    </xf>
    <xf numFmtId="0" fontId="7" fillId="0" borderId="0" xfId="0" applyFont="1" applyBorder="1" applyAlignment="1">
      <alignment vertical="center" wrapText="1"/>
    </xf>
    <xf numFmtId="0" fontId="6" fillId="3" borderId="1" xfId="0" applyFont="1" applyFill="1" applyBorder="1" applyAlignment="1">
      <alignment vertical="center" wrapText="1"/>
    </xf>
    <xf numFmtId="4" fontId="6" fillId="3" borderId="1" xfId="0" applyNumberFormat="1" applyFont="1" applyFill="1" applyBorder="1" applyAlignment="1">
      <alignment horizontal="right" vertical="center" wrapText="1"/>
    </xf>
    <xf numFmtId="0" fontId="18" fillId="0" borderId="0" xfId="0" applyFont="1" applyAlignment="1">
      <alignment horizontal="left" vertical="center" wrapText="1"/>
    </xf>
    <xf numFmtId="0" fontId="6" fillId="0" borderId="12" xfId="0" applyFont="1" applyBorder="1" applyAlignment="1">
      <alignment vertical="center" wrapText="1"/>
    </xf>
    <xf numFmtId="0" fontId="6" fillId="0" borderId="9" xfId="0" applyFont="1" applyBorder="1" applyAlignment="1">
      <alignment vertical="center" wrapText="1"/>
    </xf>
    <xf numFmtId="4" fontId="6" fillId="0" borderId="1" xfId="0" applyNumberFormat="1" applyFont="1" applyBorder="1" applyAlignment="1">
      <alignment horizontal="center" vertical="center" wrapText="1"/>
    </xf>
    <xf numFmtId="0" fontId="0" fillId="0" borderId="14" xfId="0" applyFont="1" applyBorder="1" applyAlignment="1">
      <alignment horizontal="center" vertical="center"/>
    </xf>
    <xf numFmtId="4" fontId="6"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6" fillId="0" borderId="1" xfId="0" applyFont="1" applyBorder="1" applyAlignment="1">
      <alignment vertical="center" wrapText="1"/>
    </xf>
    <xf numFmtId="0" fontId="19" fillId="0" borderId="13" xfId="0" applyFont="1" applyBorder="1" applyAlignment="1">
      <alignment horizontal="center" vertical="center" wrapText="1"/>
    </xf>
    <xf numFmtId="0" fontId="7" fillId="0" borderId="1" xfId="0" applyFont="1" applyBorder="1" applyAlignment="1">
      <alignment horizontal="center" vertical="center" wrapText="1"/>
    </xf>
    <xf numFmtId="4" fontId="6" fillId="0" borderId="1" xfId="0" applyNumberFormat="1" applyFont="1" applyBorder="1" applyAlignment="1">
      <alignment vertical="center" wrapText="1"/>
    </xf>
    <xf numFmtId="4" fontId="6" fillId="0" borderId="1" xfId="0" applyNumberFormat="1" applyFont="1" applyBorder="1" applyAlignment="1">
      <alignment horizontal="righ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6" fillId="0" borderId="0" xfId="0" applyFont="1" applyAlignment="1">
      <alignment horizontal="left" vertical="center" wrapText="1"/>
    </xf>
    <xf numFmtId="0" fontId="5" fillId="0" borderId="1"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right" vertical="center" wrapText="1"/>
    </xf>
    <xf numFmtId="0" fontId="20" fillId="0" borderId="1" xfId="0" applyFont="1" applyBorder="1" applyAlignment="1">
      <alignment horizontal="center" vertical="center" wrapText="1"/>
    </xf>
    <xf numFmtId="4" fontId="19"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4" fontId="5" fillId="0" borderId="1"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5"/>
  <sheetViews>
    <sheetView topLeftCell="A14" workbookViewId="0">
      <selection activeCell="B38" sqref="B38"/>
    </sheetView>
  </sheetViews>
  <sheetFormatPr defaultColWidth="10" defaultRowHeight="13.5" outlineLevelCol="3"/>
  <cols>
    <col min="1" max="1" width="31.6166666666667" customWidth="1"/>
    <col min="2" max="2" width="16.6916666666667" customWidth="1"/>
    <col min="3" max="3" width="39.6333333333333" customWidth="1"/>
    <col min="4" max="4" width="31.075" customWidth="1"/>
    <col min="5" max="5" width="9.76666666666667" customWidth="1"/>
  </cols>
  <sheetData>
    <row r="1" ht="21.55" customHeight="1" spans="1:4">
      <c r="A1" s="48" t="s">
        <v>0</v>
      </c>
      <c r="B1" s="48"/>
      <c r="C1" s="48"/>
      <c r="D1" s="48"/>
    </row>
    <row r="2" ht="26" customHeight="1" spans="1:4">
      <c r="A2" s="49" t="s">
        <v>1</v>
      </c>
      <c r="B2" s="49"/>
      <c r="C2" s="49"/>
      <c r="D2" s="49"/>
    </row>
    <row r="3" ht="33.6" customHeight="1" spans="1:4">
      <c r="A3" s="90" t="s">
        <v>2</v>
      </c>
      <c r="B3" s="90"/>
      <c r="C3" s="90"/>
      <c r="D3" s="90"/>
    </row>
    <row r="4" ht="19" customHeight="1" spans="4:4">
      <c r="D4" s="91" t="s">
        <v>3</v>
      </c>
    </row>
    <row r="5" ht="21" customHeight="1" spans="1:4">
      <c r="A5" s="92" t="s">
        <v>4</v>
      </c>
      <c r="B5" s="92"/>
      <c r="C5" s="92" t="s">
        <v>5</v>
      </c>
      <c r="D5" s="92"/>
    </row>
    <row r="6" ht="24" customHeight="1" spans="1:4">
      <c r="A6" s="83" t="s">
        <v>6</v>
      </c>
      <c r="B6" s="83" t="s">
        <v>7</v>
      </c>
      <c r="C6" s="83" t="s">
        <v>6</v>
      </c>
      <c r="D6" s="83" t="s">
        <v>7</v>
      </c>
    </row>
    <row r="7" ht="22.8" customHeight="1" spans="1:4">
      <c r="A7" s="81" t="s">
        <v>8</v>
      </c>
      <c r="B7" s="85">
        <v>1308.77</v>
      </c>
      <c r="C7" s="81" t="s">
        <v>9</v>
      </c>
      <c r="D7" s="85"/>
    </row>
    <row r="8" ht="22.8" customHeight="1" spans="1:4">
      <c r="A8" s="81" t="s">
        <v>10</v>
      </c>
      <c r="B8" s="85"/>
      <c r="C8" s="81" t="s">
        <v>11</v>
      </c>
      <c r="D8" s="85"/>
    </row>
    <row r="9" ht="22.8" customHeight="1" spans="1:4">
      <c r="A9" s="81" t="s">
        <v>12</v>
      </c>
      <c r="B9" s="85"/>
      <c r="C9" s="81" t="s">
        <v>13</v>
      </c>
      <c r="D9" s="85"/>
    </row>
    <row r="10" ht="22.8" customHeight="1" spans="1:4">
      <c r="A10" s="81" t="s">
        <v>14</v>
      </c>
      <c r="B10" s="85"/>
      <c r="C10" s="81" t="s">
        <v>15</v>
      </c>
      <c r="D10" s="85"/>
    </row>
    <row r="11" ht="22.8" customHeight="1" spans="1:4">
      <c r="A11" s="81" t="s">
        <v>16</v>
      </c>
      <c r="B11" s="85"/>
      <c r="C11" s="81" t="s">
        <v>17</v>
      </c>
      <c r="D11" s="85"/>
    </row>
    <row r="12" ht="22.8" customHeight="1" spans="1:4">
      <c r="A12" s="81" t="s">
        <v>18</v>
      </c>
      <c r="B12" s="85"/>
      <c r="C12" s="81" t="s">
        <v>19</v>
      </c>
      <c r="D12" s="85"/>
    </row>
    <row r="13" ht="22.8" customHeight="1" spans="1:4">
      <c r="A13" s="81" t="s">
        <v>20</v>
      </c>
      <c r="B13" s="85"/>
      <c r="C13" s="81" t="s">
        <v>21</v>
      </c>
      <c r="D13" s="85"/>
    </row>
    <row r="14" ht="22.8" customHeight="1" spans="1:4">
      <c r="A14" s="81"/>
      <c r="B14" s="81"/>
      <c r="C14" s="81" t="s">
        <v>22</v>
      </c>
      <c r="D14" s="85"/>
    </row>
    <row r="15" ht="22.8" customHeight="1" spans="1:4">
      <c r="A15" s="81"/>
      <c r="B15" s="81"/>
      <c r="C15" s="81" t="s">
        <v>23</v>
      </c>
      <c r="D15" s="85"/>
    </row>
    <row r="16" ht="22.8" customHeight="1" spans="1:4">
      <c r="A16" s="81"/>
      <c r="B16" s="81"/>
      <c r="C16" s="81" t="s">
        <v>24</v>
      </c>
      <c r="D16" s="85"/>
    </row>
    <row r="17" ht="22.8" customHeight="1" spans="1:4">
      <c r="A17" s="81"/>
      <c r="B17" s="81"/>
      <c r="C17" s="81" t="s">
        <v>25</v>
      </c>
      <c r="D17" s="85"/>
    </row>
    <row r="18" ht="22.8" customHeight="1" spans="1:4">
      <c r="A18" s="81"/>
      <c r="B18" s="81"/>
      <c r="C18" s="81" t="s">
        <v>26</v>
      </c>
      <c r="D18" s="85">
        <v>1308.77</v>
      </c>
    </row>
    <row r="19" ht="22.8" customHeight="1" spans="1:4">
      <c r="A19" s="81"/>
      <c r="B19" s="81"/>
      <c r="C19" s="81" t="s">
        <v>27</v>
      </c>
      <c r="D19" s="85"/>
    </row>
    <row r="20" ht="22.8" customHeight="1" spans="1:4">
      <c r="A20" s="81"/>
      <c r="B20" s="81"/>
      <c r="C20" s="81" t="s">
        <v>28</v>
      </c>
      <c r="D20" s="85"/>
    </row>
    <row r="21" ht="22.8" customHeight="1" spans="1:4">
      <c r="A21" s="81"/>
      <c r="B21" s="81"/>
      <c r="C21" s="81" t="s">
        <v>29</v>
      </c>
      <c r="D21" s="85"/>
    </row>
    <row r="22" ht="22.8" customHeight="1" spans="1:4">
      <c r="A22" s="81"/>
      <c r="B22" s="81"/>
      <c r="C22" s="81" t="s">
        <v>30</v>
      </c>
      <c r="D22" s="85"/>
    </row>
    <row r="23" ht="22.8" customHeight="1" spans="1:4">
      <c r="A23" s="81"/>
      <c r="B23" s="81"/>
      <c r="C23" s="81" t="s">
        <v>31</v>
      </c>
      <c r="D23" s="85"/>
    </row>
    <row r="24" ht="22.8" customHeight="1" spans="1:4">
      <c r="A24" s="81"/>
      <c r="B24" s="81"/>
      <c r="C24" s="81" t="s">
        <v>32</v>
      </c>
      <c r="D24" s="85"/>
    </row>
    <row r="25" ht="22.8" customHeight="1" spans="1:4">
      <c r="A25" s="81"/>
      <c r="B25" s="81"/>
      <c r="C25" s="81" t="s">
        <v>33</v>
      </c>
      <c r="D25" s="85"/>
    </row>
    <row r="26" ht="22.8" customHeight="1" spans="1:4">
      <c r="A26" s="81"/>
      <c r="B26" s="81"/>
      <c r="C26" s="81" t="s">
        <v>34</v>
      </c>
      <c r="D26" s="85"/>
    </row>
    <row r="27" ht="22.8" customHeight="1" spans="1:4">
      <c r="A27" s="81"/>
      <c r="B27" s="81"/>
      <c r="C27" s="81" t="s">
        <v>35</v>
      </c>
      <c r="D27" s="85"/>
    </row>
    <row r="28" ht="22.8" customHeight="1" spans="1:4">
      <c r="A28" s="81"/>
      <c r="B28" s="81"/>
      <c r="C28" s="81" t="s">
        <v>36</v>
      </c>
      <c r="D28" s="85"/>
    </row>
    <row r="29" ht="22.8" customHeight="1" spans="1:4">
      <c r="A29" s="81"/>
      <c r="B29" s="81"/>
      <c r="C29" s="81" t="s">
        <v>37</v>
      </c>
      <c r="D29" s="85"/>
    </row>
    <row r="30" ht="22.8" customHeight="1" spans="1:4">
      <c r="A30" s="81"/>
      <c r="B30" s="81"/>
      <c r="C30" s="81" t="s">
        <v>38</v>
      </c>
      <c r="D30" s="85"/>
    </row>
    <row r="31" ht="22.8" customHeight="1" spans="1:4">
      <c r="A31" s="81"/>
      <c r="B31" s="81"/>
      <c r="C31" s="81" t="s">
        <v>39</v>
      </c>
      <c r="D31" s="85"/>
    </row>
    <row r="32" ht="22.8" customHeight="1" spans="1:4">
      <c r="A32" s="81"/>
      <c r="B32" s="81"/>
      <c r="C32" s="81" t="s">
        <v>40</v>
      </c>
      <c r="D32" s="85"/>
    </row>
    <row r="33" ht="22.8" customHeight="1" spans="1:4">
      <c r="A33" s="81"/>
      <c r="B33" s="81"/>
      <c r="C33" s="81" t="s">
        <v>41</v>
      </c>
      <c r="D33" s="85"/>
    </row>
    <row r="34" ht="22.8" customHeight="1" spans="1:4">
      <c r="A34" s="81"/>
      <c r="B34" s="81"/>
      <c r="C34" s="81" t="s">
        <v>42</v>
      </c>
      <c r="D34" s="85"/>
    </row>
    <row r="35" ht="22.8" customHeight="1" spans="1:4">
      <c r="A35" s="81"/>
      <c r="B35" s="81"/>
      <c r="C35" s="81" t="s">
        <v>43</v>
      </c>
      <c r="D35" s="85"/>
    </row>
    <row r="36" ht="22.8" customHeight="1" spans="1:4">
      <c r="A36" s="81"/>
      <c r="B36" s="81"/>
      <c r="C36" s="81" t="s">
        <v>44</v>
      </c>
      <c r="D36" s="85"/>
    </row>
    <row r="37" ht="22.8" customHeight="1" spans="1:4">
      <c r="A37" s="81"/>
      <c r="B37" s="81"/>
      <c r="C37" s="76"/>
      <c r="D37" s="85"/>
    </row>
    <row r="38" ht="26.7" customHeight="1" spans="1:4">
      <c r="A38" s="81"/>
      <c r="B38" s="81"/>
      <c r="C38" s="81"/>
      <c r="D38" s="85"/>
    </row>
    <row r="39" ht="21.15" customHeight="1" spans="1:4">
      <c r="A39" s="80" t="s">
        <v>45</v>
      </c>
      <c r="B39" s="93">
        <f>SUM(B7:B38)</f>
        <v>1308.77</v>
      </c>
      <c r="C39" s="80" t="s">
        <v>46</v>
      </c>
      <c r="D39" s="93">
        <f>SUM(D18:D38)</f>
        <v>1308.77</v>
      </c>
    </row>
    <row r="40" ht="21.15" customHeight="1" spans="1:4">
      <c r="A40" s="94" t="s">
        <v>47</v>
      </c>
      <c r="B40" s="85"/>
      <c r="C40" s="52" t="s">
        <v>48</v>
      </c>
      <c r="D40" s="95"/>
    </row>
    <row r="41" ht="24.15" customHeight="1" spans="1:4">
      <c r="A41" s="94" t="s">
        <v>49</v>
      </c>
      <c r="B41" s="85"/>
      <c r="C41" s="76"/>
      <c r="D41" s="85"/>
    </row>
    <row r="42" ht="18.95" customHeight="1" spans="1:4">
      <c r="A42" s="94" t="s">
        <v>50</v>
      </c>
      <c r="B42" s="85"/>
      <c r="C42" s="76"/>
      <c r="D42" s="85"/>
    </row>
    <row r="43" ht="20.7" customHeight="1" spans="1:4">
      <c r="A43" s="94" t="s">
        <v>51</v>
      </c>
      <c r="B43" s="85"/>
      <c r="C43" s="81"/>
      <c r="D43" s="85"/>
    </row>
    <row r="44" ht="25.85" customHeight="1" spans="1:4">
      <c r="A44" s="94" t="s">
        <v>52</v>
      </c>
      <c r="B44" s="85"/>
      <c r="C44" s="81"/>
      <c r="D44" s="85"/>
    </row>
    <row r="45" ht="27" customHeight="1" spans="1:4">
      <c r="A45" s="52" t="s">
        <v>53</v>
      </c>
      <c r="B45" s="95">
        <f>B39</f>
        <v>1308.77</v>
      </c>
      <c r="C45" s="52" t="s">
        <v>54</v>
      </c>
      <c r="D45" s="95">
        <f>D39</f>
        <v>1308.77</v>
      </c>
    </row>
  </sheetData>
  <mergeCells count="4">
    <mergeCell ref="A2:D2"/>
    <mergeCell ref="A3:D3"/>
    <mergeCell ref="A5:B5"/>
    <mergeCell ref="C5:D5"/>
  </mergeCells>
  <printOptions horizontalCentered="1"/>
  <pageMargins left="0.751388888888889" right="0.393055555555556" top="0.196527777777778" bottom="0.118055555555556" header="0" footer="0"/>
  <pageSetup paperSize="9" scale="77"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
  <sheetViews>
    <sheetView workbookViewId="0">
      <selection activeCell="E26" sqref="E26"/>
    </sheetView>
  </sheetViews>
  <sheetFormatPr defaultColWidth="10" defaultRowHeight="13.5" outlineLevelRow="7"/>
  <cols>
    <col min="1" max="1" width="6.88333333333333" customWidth="1"/>
    <col min="2" max="2" width="16.8833333333333" customWidth="1"/>
    <col min="3" max="3" width="10.3833333333333" customWidth="1"/>
    <col min="4" max="5" width="9.76666666666667" customWidth="1"/>
    <col min="6" max="6" width="9.13333333333333" customWidth="1"/>
    <col min="7" max="7" width="4.13333333333333" customWidth="1"/>
    <col min="8" max="8" width="6" customWidth="1"/>
    <col min="9" max="11" width="7.13333333333333" customWidth="1"/>
    <col min="12" max="12" width="5.88333333333333" customWidth="1"/>
    <col min="13" max="13" width="6.88333333333333" customWidth="1"/>
    <col min="14" max="14" width="9.25" customWidth="1"/>
    <col min="15" max="15" width="8.38333333333333" customWidth="1"/>
    <col min="16" max="16" width="7.75" customWidth="1"/>
    <col min="17" max="17" width="11" customWidth="1"/>
    <col min="18" max="20" width="9.76666666666667" customWidth="1"/>
  </cols>
  <sheetData>
    <row r="1" ht="22.8" customHeight="1" spans="1:17">
      <c r="A1" s="88" t="s">
        <v>55</v>
      </c>
      <c r="B1" s="88"/>
      <c r="C1" s="48"/>
      <c r="D1" s="48"/>
      <c r="E1" s="48"/>
      <c r="F1" s="48"/>
      <c r="G1" s="48"/>
      <c r="H1" s="48"/>
      <c r="I1" s="48"/>
      <c r="J1" s="48"/>
      <c r="K1" s="48"/>
      <c r="L1" s="48"/>
      <c r="M1" s="48"/>
      <c r="N1" s="48"/>
      <c r="O1" s="48"/>
      <c r="P1" s="48"/>
      <c r="Q1" s="48"/>
    </row>
    <row r="2" ht="35.85" customHeight="1" spans="1:17">
      <c r="A2" s="49" t="s">
        <v>56</v>
      </c>
      <c r="B2" s="49"/>
      <c r="C2" s="49"/>
      <c r="D2" s="49"/>
      <c r="E2" s="49"/>
      <c r="F2" s="49"/>
      <c r="G2" s="49"/>
      <c r="H2" s="49"/>
      <c r="I2" s="49"/>
      <c r="J2" s="49"/>
      <c r="K2" s="49"/>
      <c r="L2" s="49"/>
      <c r="M2" s="49"/>
      <c r="N2" s="49"/>
      <c r="O2" s="49"/>
      <c r="P2" s="49"/>
      <c r="Q2" s="49"/>
    </row>
    <row r="3" s="21" customFormat="1" ht="31.05" customHeight="1" spans="1:17">
      <c r="A3" s="50" t="s">
        <v>2</v>
      </c>
      <c r="B3" s="50"/>
      <c r="C3" s="50"/>
      <c r="D3" s="50"/>
      <c r="E3" s="50"/>
      <c r="F3" s="50"/>
      <c r="G3" s="50"/>
      <c r="H3" s="50"/>
      <c r="I3" s="50"/>
      <c r="J3" s="50"/>
      <c r="K3" s="50"/>
      <c r="L3" s="50"/>
      <c r="M3" s="50"/>
      <c r="N3" s="50"/>
      <c r="O3" s="50"/>
      <c r="P3" s="50"/>
      <c r="Q3" s="50"/>
    </row>
    <row r="4" ht="17.25" customHeight="1" spans="1:17">
      <c r="A4" s="51" t="s">
        <v>3</v>
      </c>
      <c r="B4" s="51"/>
      <c r="C4" s="51"/>
      <c r="D4" s="51"/>
      <c r="E4" s="51"/>
      <c r="F4" s="51"/>
      <c r="G4" s="51"/>
      <c r="H4" s="51"/>
      <c r="I4" s="51"/>
      <c r="J4" s="51"/>
      <c r="K4" s="51"/>
      <c r="L4" s="51"/>
      <c r="M4" s="51"/>
      <c r="N4" s="51"/>
      <c r="O4" s="51"/>
      <c r="P4" s="51"/>
      <c r="Q4" s="51"/>
    </row>
    <row r="5" ht="34.5" customHeight="1" spans="1:17">
      <c r="A5" s="52" t="s">
        <v>57</v>
      </c>
      <c r="B5" s="52"/>
      <c r="C5" s="52" t="s">
        <v>58</v>
      </c>
      <c r="D5" s="52" t="s">
        <v>59</v>
      </c>
      <c r="E5" s="52"/>
      <c r="F5" s="52"/>
      <c r="G5" s="52"/>
      <c r="H5" s="52"/>
      <c r="I5" s="52"/>
      <c r="J5" s="52"/>
      <c r="K5" s="52"/>
      <c r="L5" s="52" t="s">
        <v>60</v>
      </c>
      <c r="M5" s="52"/>
      <c r="N5" s="52"/>
      <c r="O5" s="52"/>
      <c r="P5" s="52"/>
      <c r="Q5" s="52"/>
    </row>
    <row r="6" ht="31.05" customHeight="1" spans="1:17">
      <c r="A6" s="52" t="s">
        <v>61</v>
      </c>
      <c r="B6" s="52" t="s">
        <v>62</v>
      </c>
      <c r="C6" s="52"/>
      <c r="D6" s="52" t="s">
        <v>63</v>
      </c>
      <c r="E6" s="52" t="s">
        <v>64</v>
      </c>
      <c r="F6" s="52" t="s">
        <v>65</v>
      </c>
      <c r="G6" s="52" t="s">
        <v>66</v>
      </c>
      <c r="H6" s="89" t="s">
        <v>67</v>
      </c>
      <c r="I6" s="89" t="s">
        <v>68</v>
      </c>
      <c r="J6" s="89" t="s">
        <v>69</v>
      </c>
      <c r="K6" s="52" t="s">
        <v>70</v>
      </c>
      <c r="L6" s="52" t="s">
        <v>63</v>
      </c>
      <c r="M6" s="52" t="s">
        <v>47</v>
      </c>
      <c r="N6" s="52"/>
      <c r="O6" s="52"/>
      <c r="P6" s="89" t="s">
        <v>71</v>
      </c>
      <c r="Q6" s="89" t="s">
        <v>52</v>
      </c>
    </row>
    <row r="7" ht="28.45" customHeight="1" spans="1:17">
      <c r="A7" s="52"/>
      <c r="B7" s="52"/>
      <c r="C7" s="52"/>
      <c r="D7" s="52"/>
      <c r="E7" s="52"/>
      <c r="F7" s="52"/>
      <c r="G7" s="52"/>
      <c r="H7" s="89"/>
      <c r="I7" s="89"/>
      <c r="J7" s="89"/>
      <c r="K7" s="52"/>
      <c r="L7" s="52"/>
      <c r="M7" s="52" t="s">
        <v>72</v>
      </c>
      <c r="N7" s="52" t="s">
        <v>73</v>
      </c>
      <c r="O7" s="52" t="s">
        <v>74</v>
      </c>
      <c r="P7" s="89"/>
      <c r="Q7" s="89"/>
    </row>
    <row r="8" ht="31.9" customHeight="1" spans="1:17">
      <c r="A8" s="71">
        <v>110001</v>
      </c>
      <c r="B8" s="72" t="s">
        <v>75</v>
      </c>
      <c r="C8" s="85">
        <v>1308.77</v>
      </c>
      <c r="D8" s="85">
        <v>1308.77</v>
      </c>
      <c r="E8" s="85">
        <v>1308.77</v>
      </c>
      <c r="F8" s="85"/>
      <c r="G8" s="85"/>
      <c r="H8" s="85"/>
      <c r="I8" s="85"/>
      <c r="J8" s="85"/>
      <c r="K8" s="85"/>
      <c r="L8" s="85"/>
      <c r="M8" s="85"/>
      <c r="N8" s="85"/>
      <c r="O8" s="85"/>
      <c r="P8" s="85"/>
      <c r="Q8" s="85"/>
    </row>
  </sheetData>
  <mergeCells count="22">
    <mergeCell ref="A1:B1"/>
    <mergeCell ref="A2:Q2"/>
    <mergeCell ref="A3:Q3"/>
    <mergeCell ref="A4:Q4"/>
    <mergeCell ref="A5:B5"/>
    <mergeCell ref="D5:K5"/>
    <mergeCell ref="L5:Q5"/>
    <mergeCell ref="M6:O6"/>
    <mergeCell ref="A6:A7"/>
    <mergeCell ref="B6:B7"/>
    <mergeCell ref="C5:C7"/>
    <mergeCell ref="D6:D7"/>
    <mergeCell ref="E6:E7"/>
    <mergeCell ref="F6:F7"/>
    <mergeCell ref="G6:G7"/>
    <mergeCell ref="H6:H7"/>
    <mergeCell ref="I6:I7"/>
    <mergeCell ref="J6:J7"/>
    <mergeCell ref="K6:K7"/>
    <mergeCell ref="L6:L7"/>
    <mergeCell ref="P6:P7"/>
    <mergeCell ref="Q6:Q7"/>
  </mergeCells>
  <printOptions horizontalCentered="1"/>
  <pageMargins left="0.590277777777778" right="0.235416666666667" top="0.235416666666667" bottom="0.15625" header="0" footer="0"/>
  <pageSetup paperSize="9" scale="9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workbookViewId="0">
      <selection activeCell="F25" sqref="F25"/>
    </sheetView>
  </sheetViews>
  <sheetFormatPr defaultColWidth="10" defaultRowHeight="13.5" outlineLevelRow="6"/>
  <cols>
    <col min="1" max="1" width="10.05" customWidth="1"/>
    <col min="2" max="2" width="25.6333333333333" customWidth="1"/>
    <col min="3" max="3" width="15.5583333333333" customWidth="1"/>
    <col min="4" max="4" width="12.6666666666667" customWidth="1"/>
    <col min="5" max="5" width="13.4833333333333" customWidth="1"/>
    <col min="6" max="6" width="12.6333333333333" customWidth="1"/>
    <col min="7" max="7" width="16.2833333333333" customWidth="1"/>
    <col min="8" max="8" width="15.2" customWidth="1"/>
    <col min="9" max="9" width="16.5583333333333" customWidth="1"/>
    <col min="10" max="12" width="9.76666666666667" customWidth="1"/>
  </cols>
  <sheetData>
    <row r="1" ht="22.8" customHeight="1" spans="1:9">
      <c r="A1" s="48" t="s">
        <v>76</v>
      </c>
      <c r="B1" s="48"/>
      <c r="C1" s="48"/>
      <c r="D1" s="48"/>
      <c r="E1" s="48"/>
      <c r="F1" s="48"/>
      <c r="G1" s="48"/>
      <c r="H1" s="48"/>
      <c r="I1" s="48"/>
    </row>
    <row r="2" ht="35.85" customHeight="1" spans="1:9">
      <c r="A2" s="49" t="s">
        <v>77</v>
      </c>
      <c r="B2" s="49"/>
      <c r="C2" s="49"/>
      <c r="D2" s="49"/>
      <c r="E2" s="49"/>
      <c r="F2" s="49"/>
      <c r="G2" s="49"/>
      <c r="H2" s="49"/>
      <c r="I2" s="49"/>
    </row>
    <row r="3" s="21" customFormat="1" ht="26.7" customHeight="1" spans="1:9">
      <c r="A3" s="50" t="s">
        <v>2</v>
      </c>
      <c r="B3" s="50"/>
      <c r="C3" s="50"/>
      <c r="D3" s="50"/>
      <c r="E3" s="50"/>
      <c r="F3" s="50"/>
      <c r="G3" s="50"/>
      <c r="H3" s="50"/>
      <c r="I3" s="50"/>
    </row>
    <row r="4" ht="16.35" customHeight="1" spans="1:9">
      <c r="A4" s="51" t="s">
        <v>3</v>
      </c>
      <c r="B4" s="51"/>
      <c r="C4" s="51"/>
      <c r="D4" s="51"/>
      <c r="E4" s="51"/>
      <c r="F4" s="51"/>
      <c r="G4" s="51"/>
      <c r="H4" s="51"/>
      <c r="I4" s="51"/>
    </row>
    <row r="5" ht="23" customHeight="1" spans="1:9">
      <c r="A5" s="52" t="s">
        <v>57</v>
      </c>
      <c r="B5" s="52"/>
      <c r="C5" s="52" t="s">
        <v>58</v>
      </c>
      <c r="D5" s="52" t="s">
        <v>78</v>
      </c>
      <c r="E5" s="52"/>
      <c r="F5" s="52"/>
      <c r="G5" s="52" t="s">
        <v>79</v>
      </c>
      <c r="H5" s="52"/>
      <c r="I5" s="52"/>
    </row>
    <row r="6" ht="25.3" customHeight="1" spans="1:9">
      <c r="A6" s="52" t="s">
        <v>61</v>
      </c>
      <c r="B6" s="52" t="s">
        <v>62</v>
      </c>
      <c r="C6" s="52"/>
      <c r="D6" s="52" t="s">
        <v>63</v>
      </c>
      <c r="E6" s="52" t="s">
        <v>80</v>
      </c>
      <c r="F6" s="52" t="s">
        <v>81</v>
      </c>
      <c r="G6" s="52" t="s">
        <v>63</v>
      </c>
      <c r="H6" s="52" t="s">
        <v>82</v>
      </c>
      <c r="I6" s="52" t="s">
        <v>83</v>
      </c>
    </row>
    <row r="7" ht="22.8" customHeight="1" spans="1:9">
      <c r="A7" s="71">
        <v>110001</v>
      </c>
      <c r="B7" s="72" t="s">
        <v>75</v>
      </c>
      <c r="C7" s="85">
        <f>SUM(D7+G7)</f>
        <v>1308.77</v>
      </c>
      <c r="D7" s="85">
        <f>SUM(E7:F7)</f>
        <v>1229.77</v>
      </c>
      <c r="E7" s="85">
        <v>1172.17</v>
      </c>
      <c r="F7" s="85">
        <v>57.6</v>
      </c>
      <c r="G7" s="85">
        <f>SUM(H7:I7)</f>
        <v>79</v>
      </c>
      <c r="H7" s="85">
        <v>79</v>
      </c>
      <c r="I7" s="85"/>
    </row>
  </sheetData>
  <mergeCells count="7">
    <mergeCell ref="A2:I2"/>
    <mergeCell ref="A3:I3"/>
    <mergeCell ref="A4:I4"/>
    <mergeCell ref="A5:B5"/>
    <mergeCell ref="D5:F5"/>
    <mergeCell ref="G5:I5"/>
    <mergeCell ref="C5:C6"/>
  </mergeCells>
  <pageMargins left="0.786805555555556" right="0.235416666666667" top="0.235416666666667" bottom="0.1562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3"/>
  <sheetViews>
    <sheetView zoomScale="90" zoomScaleNormal="90" workbookViewId="0">
      <selection activeCell="G40" sqref="G40"/>
    </sheetView>
  </sheetViews>
  <sheetFormatPr defaultColWidth="10" defaultRowHeight="13.5" outlineLevelCol="3"/>
  <cols>
    <col min="1" max="1" width="28" customWidth="1"/>
    <col min="2" max="2" width="35.5" customWidth="1"/>
    <col min="3" max="3" width="37.75" customWidth="1"/>
    <col min="4" max="4" width="25.875" customWidth="1"/>
    <col min="5" max="5" width="9.76666666666667" customWidth="1"/>
  </cols>
  <sheetData>
    <row r="1" ht="17.25" customHeight="1" spans="1:4">
      <c r="A1" s="48" t="s">
        <v>84</v>
      </c>
      <c r="B1" s="48"/>
      <c r="C1" s="48"/>
      <c r="D1" s="48"/>
    </row>
    <row r="2" ht="60.35" customHeight="1" spans="1:4">
      <c r="A2" s="49" t="s">
        <v>85</v>
      </c>
      <c r="B2" s="49"/>
      <c r="C2" s="49"/>
      <c r="D2" s="49"/>
    </row>
    <row r="3" ht="22.8" customHeight="1" spans="1:4">
      <c r="A3" s="67" t="s">
        <v>2</v>
      </c>
      <c r="B3" s="67"/>
      <c r="C3" s="67"/>
      <c r="D3" s="67"/>
    </row>
    <row r="4" ht="16.35" customHeight="1" spans="1:4">
      <c r="A4" s="51" t="s">
        <v>3</v>
      </c>
      <c r="B4" s="51"/>
      <c r="C4" s="51"/>
      <c r="D4" s="51"/>
    </row>
    <row r="5" ht="31.9" customHeight="1" spans="1:4">
      <c r="A5" s="83" t="s">
        <v>4</v>
      </c>
      <c r="B5" s="83"/>
      <c r="C5" s="83" t="s">
        <v>5</v>
      </c>
      <c r="D5" s="83"/>
    </row>
    <row r="6" ht="21.55" customHeight="1" spans="1:4">
      <c r="A6" s="80" t="s">
        <v>86</v>
      </c>
      <c r="B6" s="80" t="s">
        <v>7</v>
      </c>
      <c r="C6" s="80" t="s">
        <v>86</v>
      </c>
      <c r="D6" s="80" t="s">
        <v>7</v>
      </c>
    </row>
    <row r="7" ht="21.15" customHeight="1" spans="1:4">
      <c r="A7" s="81" t="s">
        <v>87</v>
      </c>
      <c r="B7" s="84">
        <v>1308.77</v>
      </c>
      <c r="C7" s="81" t="s">
        <v>88</v>
      </c>
      <c r="D7" s="60"/>
    </row>
    <row r="8" ht="26.05" customHeight="1" spans="1:4">
      <c r="A8" s="81" t="s">
        <v>89</v>
      </c>
      <c r="B8" s="85"/>
      <c r="C8" s="81" t="s">
        <v>9</v>
      </c>
      <c r="D8" s="85"/>
    </row>
    <row r="9" ht="26.05" customHeight="1" spans="1:4">
      <c r="A9" s="81" t="s">
        <v>90</v>
      </c>
      <c r="B9" s="85"/>
      <c r="C9" s="81" t="s">
        <v>11</v>
      </c>
      <c r="D9" s="85"/>
    </row>
    <row r="10" ht="26.05" customHeight="1" spans="1:4">
      <c r="A10" s="81" t="s">
        <v>91</v>
      </c>
      <c r="B10" s="85"/>
      <c r="C10" s="81" t="s">
        <v>13</v>
      </c>
      <c r="D10" s="85"/>
    </row>
    <row r="11" ht="26.05" customHeight="1" spans="1:4">
      <c r="A11" s="81" t="s">
        <v>92</v>
      </c>
      <c r="B11" s="60"/>
      <c r="C11" s="81" t="s">
        <v>15</v>
      </c>
      <c r="D11" s="85"/>
    </row>
    <row r="12" ht="26.05" customHeight="1" spans="1:4">
      <c r="A12" s="81" t="s">
        <v>89</v>
      </c>
      <c r="B12" s="85"/>
      <c r="C12" s="81" t="s">
        <v>17</v>
      </c>
      <c r="D12" s="85"/>
    </row>
    <row r="13" ht="26.05" customHeight="1" spans="1:4">
      <c r="A13" s="81" t="s">
        <v>90</v>
      </c>
      <c r="B13" s="85"/>
      <c r="C13" s="81" t="s">
        <v>19</v>
      </c>
      <c r="D13" s="85"/>
    </row>
    <row r="14" ht="26.05" customHeight="1" spans="1:4">
      <c r="A14" s="81" t="s">
        <v>91</v>
      </c>
      <c r="B14" s="85"/>
      <c r="C14" s="81" t="s">
        <v>21</v>
      </c>
      <c r="D14" s="85"/>
    </row>
    <row r="15" ht="26.05" customHeight="1" spans="1:4">
      <c r="A15" s="81"/>
      <c r="B15" s="84"/>
      <c r="C15" s="81" t="s">
        <v>22</v>
      </c>
      <c r="D15" s="85"/>
    </row>
    <row r="16" ht="26.05" customHeight="1" spans="1:4">
      <c r="A16" s="81"/>
      <c r="B16" s="84"/>
      <c r="C16" s="81" t="s">
        <v>23</v>
      </c>
      <c r="D16" s="85"/>
    </row>
    <row r="17" ht="26.05" customHeight="1" spans="1:4">
      <c r="A17" s="81"/>
      <c r="B17" s="84"/>
      <c r="C17" s="81" t="s">
        <v>24</v>
      </c>
      <c r="D17" s="85"/>
    </row>
    <row r="18" ht="26.05" customHeight="1" spans="1:4">
      <c r="A18" s="81"/>
      <c r="B18" s="84"/>
      <c r="C18" s="81" t="s">
        <v>25</v>
      </c>
      <c r="D18" s="85"/>
    </row>
    <row r="19" ht="26.05" customHeight="1" spans="1:4">
      <c r="A19" s="81"/>
      <c r="B19" s="84"/>
      <c r="C19" s="81" t="s">
        <v>26</v>
      </c>
      <c r="D19" s="85">
        <v>1308.77</v>
      </c>
    </row>
    <row r="20" ht="26.05" customHeight="1" spans="1:4">
      <c r="A20" s="81"/>
      <c r="B20" s="81"/>
      <c r="C20" s="81" t="s">
        <v>27</v>
      </c>
      <c r="D20" s="85"/>
    </row>
    <row r="21" ht="26.05" customHeight="1" spans="1:4">
      <c r="A21" s="81"/>
      <c r="B21" s="81"/>
      <c r="C21" s="81" t="s">
        <v>28</v>
      </c>
      <c r="D21" s="85"/>
    </row>
    <row r="22" ht="26.05" customHeight="1" spans="1:4">
      <c r="A22" s="81"/>
      <c r="B22" s="81"/>
      <c r="C22" s="81" t="s">
        <v>29</v>
      </c>
      <c r="D22" s="85"/>
    </row>
    <row r="23" ht="26.05" customHeight="1" spans="1:4">
      <c r="A23" s="81"/>
      <c r="B23" s="81"/>
      <c r="C23" s="81" t="s">
        <v>30</v>
      </c>
      <c r="D23" s="85"/>
    </row>
    <row r="24" ht="26.05" customHeight="1" spans="1:4">
      <c r="A24" s="81"/>
      <c r="B24" s="81"/>
      <c r="C24" s="81" t="s">
        <v>31</v>
      </c>
      <c r="D24" s="85"/>
    </row>
    <row r="25" ht="26.05" customHeight="1" spans="1:4">
      <c r="A25" s="81"/>
      <c r="B25" s="81"/>
      <c r="C25" s="81" t="s">
        <v>32</v>
      </c>
      <c r="D25" s="85"/>
    </row>
    <row r="26" ht="26.05" customHeight="1" spans="1:4">
      <c r="A26" s="81"/>
      <c r="B26" s="81"/>
      <c r="C26" s="81" t="s">
        <v>33</v>
      </c>
      <c r="D26" s="85"/>
    </row>
    <row r="27" ht="26.05" customHeight="1" spans="1:4">
      <c r="A27" s="81"/>
      <c r="B27" s="81"/>
      <c r="C27" s="81" t="s">
        <v>34</v>
      </c>
      <c r="D27" s="85"/>
    </row>
    <row r="28" ht="26.05" customHeight="1" spans="1:4">
      <c r="A28" s="81"/>
      <c r="B28" s="81"/>
      <c r="C28" s="81" t="s">
        <v>35</v>
      </c>
      <c r="D28" s="85"/>
    </row>
    <row r="29" ht="26.05" customHeight="1" spans="1:4">
      <c r="A29" s="81"/>
      <c r="B29" s="81"/>
      <c r="C29" s="81" t="s">
        <v>36</v>
      </c>
      <c r="D29" s="85"/>
    </row>
    <row r="30" ht="26.05" customHeight="1" spans="1:4">
      <c r="A30" s="81"/>
      <c r="B30" s="81"/>
      <c r="C30" s="81" t="s">
        <v>37</v>
      </c>
      <c r="D30" s="85"/>
    </row>
    <row r="31" ht="26.05" customHeight="1" spans="1:4">
      <c r="A31" s="81"/>
      <c r="B31" s="81"/>
      <c r="C31" s="81" t="s">
        <v>38</v>
      </c>
      <c r="D31" s="85"/>
    </row>
    <row r="32" ht="26.05" customHeight="1" spans="1:4">
      <c r="A32" s="81"/>
      <c r="B32" s="81"/>
      <c r="C32" s="81" t="s">
        <v>39</v>
      </c>
      <c r="D32" s="85"/>
    </row>
    <row r="33" ht="26.05" customHeight="1" spans="1:4">
      <c r="A33" s="81"/>
      <c r="B33" s="81"/>
      <c r="C33" s="81" t="s">
        <v>40</v>
      </c>
      <c r="D33" s="85"/>
    </row>
    <row r="34" ht="26.05" customHeight="1" spans="1:4">
      <c r="A34" s="81"/>
      <c r="B34" s="81"/>
      <c r="C34" s="81" t="s">
        <v>41</v>
      </c>
      <c r="D34" s="85"/>
    </row>
    <row r="35" ht="26.05" customHeight="1" spans="1:4">
      <c r="A35" s="81"/>
      <c r="B35" s="81"/>
      <c r="C35" s="81" t="s">
        <v>42</v>
      </c>
      <c r="D35" s="85"/>
    </row>
    <row r="36" ht="26.05" customHeight="1" spans="1:4">
      <c r="A36" s="81"/>
      <c r="B36" s="81"/>
      <c r="C36" s="81" t="s">
        <v>43</v>
      </c>
      <c r="D36" s="85"/>
    </row>
    <row r="37" ht="26.05" customHeight="1" spans="1:4">
      <c r="A37" s="81"/>
      <c r="B37" s="81"/>
      <c r="C37" s="81" t="s">
        <v>44</v>
      </c>
      <c r="D37" s="85"/>
    </row>
    <row r="38" ht="26.05" customHeight="1" spans="1:4">
      <c r="A38" s="81"/>
      <c r="B38" s="81"/>
      <c r="C38" s="81"/>
      <c r="D38" s="81"/>
    </row>
    <row r="39" ht="26.05" customHeight="1" spans="1:4">
      <c r="A39" s="81"/>
      <c r="B39" s="81"/>
      <c r="C39" s="81"/>
      <c r="D39" s="81"/>
    </row>
    <row r="40" ht="26.05" customHeight="1" spans="1:4">
      <c r="A40" s="81"/>
      <c r="B40" s="81"/>
      <c r="C40" s="81" t="s">
        <v>93</v>
      </c>
      <c r="D40" s="85"/>
    </row>
    <row r="41" ht="28" customHeight="1" spans="1:4">
      <c r="A41" s="81"/>
      <c r="B41" s="81"/>
      <c r="C41" s="81"/>
      <c r="D41" s="81"/>
    </row>
    <row r="42" ht="25.85" customHeight="1" spans="1:4">
      <c r="A42" s="83" t="s">
        <v>53</v>
      </c>
      <c r="B42" s="86">
        <f>B7</f>
        <v>1308.77</v>
      </c>
      <c r="C42" s="83" t="s">
        <v>54</v>
      </c>
      <c r="D42" s="87">
        <f>D19</f>
        <v>1308.77</v>
      </c>
    </row>
    <row r="43" ht="16.35" customHeight="1" spans="1:4">
      <c r="A43" s="48"/>
      <c r="B43" s="48"/>
      <c r="C43" s="48"/>
      <c r="D43" s="48"/>
    </row>
  </sheetData>
  <mergeCells count="5">
    <mergeCell ref="A2:D2"/>
    <mergeCell ref="A3:D3"/>
    <mergeCell ref="A4:D4"/>
    <mergeCell ref="A5:B5"/>
    <mergeCell ref="C5:D5"/>
  </mergeCells>
  <printOptions horizontalCentered="1"/>
  <pageMargins left="0.786805555555556" right="0.786805555555556" top="0.786805555555556" bottom="0.786805555555556" header="0" footer="0"/>
  <pageSetup paperSize="9" scale="6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abSelected="1" topLeftCell="A10" workbookViewId="0">
      <selection activeCell="P41" sqref="P41"/>
    </sheetView>
  </sheetViews>
  <sheetFormatPr defaultColWidth="10" defaultRowHeight="13.5" outlineLevelCol="6"/>
  <cols>
    <col min="1" max="1" width="11.125" customWidth="1"/>
    <col min="2" max="2" width="22.875" customWidth="1"/>
    <col min="3" max="4" width="12.6666666666667" customWidth="1"/>
    <col min="5" max="5" width="13.4833333333333" customWidth="1"/>
    <col min="6" max="6" width="12.6333333333333" customWidth="1"/>
    <col min="7" max="7" width="15.2" customWidth="1"/>
    <col min="8" max="8" width="9.76666666666667" customWidth="1"/>
  </cols>
  <sheetData>
    <row r="1" ht="21" customHeight="1" spans="1:7">
      <c r="A1" s="48" t="s">
        <v>94</v>
      </c>
      <c r="B1" s="48"/>
      <c r="C1" s="48"/>
      <c r="D1" s="48"/>
      <c r="E1" s="48"/>
      <c r="F1" s="48"/>
      <c r="G1" s="48"/>
    </row>
    <row r="2" ht="42.25" customHeight="1" spans="1:7">
      <c r="A2" s="49" t="s">
        <v>95</v>
      </c>
      <c r="B2" s="49"/>
      <c r="C2" s="49"/>
      <c r="D2" s="49"/>
      <c r="E2" s="49"/>
      <c r="F2" s="49"/>
      <c r="G2" s="49"/>
    </row>
    <row r="3" s="21" customFormat="1" ht="27" customHeight="1" spans="1:7">
      <c r="A3" s="50" t="s">
        <v>2</v>
      </c>
      <c r="B3" s="50"/>
      <c r="C3" s="50"/>
      <c r="D3" s="50"/>
      <c r="E3" s="50"/>
      <c r="F3" s="50"/>
      <c r="G3" s="50"/>
    </row>
    <row r="4" ht="16.35" customHeight="1" spans="1:7">
      <c r="A4" s="51" t="s">
        <v>3</v>
      </c>
      <c r="B4" s="51"/>
      <c r="C4" s="51"/>
      <c r="D4" s="51"/>
      <c r="E4" s="51"/>
      <c r="F4" s="51"/>
      <c r="G4" s="51"/>
    </row>
    <row r="5" ht="27.6" customHeight="1" spans="1:7">
      <c r="A5" s="80" t="s">
        <v>96</v>
      </c>
      <c r="B5" s="80" t="s">
        <v>97</v>
      </c>
      <c r="C5" s="80" t="s">
        <v>63</v>
      </c>
      <c r="D5" s="80" t="s">
        <v>78</v>
      </c>
      <c r="E5" s="80"/>
      <c r="F5" s="80"/>
      <c r="G5" s="80" t="s">
        <v>79</v>
      </c>
    </row>
    <row r="6" ht="18" customHeight="1" spans="1:7">
      <c r="A6" s="81"/>
      <c r="B6" s="81"/>
      <c r="C6" s="81"/>
      <c r="D6" s="76" t="s">
        <v>72</v>
      </c>
      <c r="E6" s="76" t="s">
        <v>98</v>
      </c>
      <c r="F6" s="76" t="s">
        <v>81</v>
      </c>
      <c r="G6" s="81"/>
    </row>
    <row r="7" ht="18" customHeight="1" spans="1:7">
      <c r="A7" s="77">
        <v>30101</v>
      </c>
      <c r="B7" s="77" t="s">
        <v>99</v>
      </c>
      <c r="C7" s="78">
        <f t="shared" ref="C7:C12" si="0">SUM(E7:G7)</f>
        <v>126.61</v>
      </c>
      <c r="D7" s="78">
        <f t="shared" ref="D7:D12" si="1">SUM(E7:F7)</f>
        <v>126.61</v>
      </c>
      <c r="E7" s="78">
        <v>126.61</v>
      </c>
      <c r="F7" s="78"/>
      <c r="G7" s="78"/>
    </row>
    <row r="8" ht="18" customHeight="1" spans="1:7">
      <c r="A8" s="78">
        <v>30102</v>
      </c>
      <c r="B8" s="78" t="s">
        <v>100</v>
      </c>
      <c r="C8" s="78">
        <f t="shared" si="0"/>
        <v>2.96</v>
      </c>
      <c r="D8" s="78">
        <f t="shared" si="1"/>
        <v>2.96</v>
      </c>
      <c r="E8" s="78">
        <v>2.96</v>
      </c>
      <c r="F8" s="78"/>
      <c r="G8" s="78"/>
    </row>
    <row r="9" ht="18" customHeight="1" spans="1:7">
      <c r="A9" s="78">
        <v>30103</v>
      </c>
      <c r="B9" s="78" t="s">
        <v>101</v>
      </c>
      <c r="C9" s="78">
        <f t="shared" si="0"/>
        <v>39.6</v>
      </c>
      <c r="D9" s="78">
        <f t="shared" si="1"/>
        <v>39.6</v>
      </c>
      <c r="E9" s="78">
        <v>39.6</v>
      </c>
      <c r="F9" s="78"/>
      <c r="G9" s="78"/>
    </row>
    <row r="10" ht="18" customHeight="1" spans="1:7">
      <c r="A10" s="78">
        <v>30107</v>
      </c>
      <c r="B10" s="78" t="s">
        <v>102</v>
      </c>
      <c r="C10" s="78">
        <f t="shared" si="0"/>
        <v>126.05</v>
      </c>
      <c r="D10" s="78">
        <f t="shared" si="1"/>
        <v>126.05</v>
      </c>
      <c r="E10" s="78">
        <v>126.05</v>
      </c>
      <c r="F10" s="78"/>
      <c r="G10" s="78"/>
    </row>
    <row r="11" ht="18" customHeight="1" spans="1:7">
      <c r="A11" s="78">
        <v>30108</v>
      </c>
      <c r="B11" s="78" t="s">
        <v>103</v>
      </c>
      <c r="C11" s="78">
        <f t="shared" si="0"/>
        <v>25.91</v>
      </c>
      <c r="D11" s="78">
        <f t="shared" si="1"/>
        <v>25.91</v>
      </c>
      <c r="E11" s="78">
        <v>25.91</v>
      </c>
      <c r="F11" s="78"/>
      <c r="G11" s="78"/>
    </row>
    <row r="12" ht="18" customHeight="1" spans="1:7">
      <c r="A12" s="78">
        <v>30110</v>
      </c>
      <c r="B12" s="78" t="s">
        <v>104</v>
      </c>
      <c r="C12" s="78">
        <f t="shared" si="0"/>
        <v>15.64</v>
      </c>
      <c r="D12" s="78">
        <f t="shared" si="1"/>
        <v>15.64</v>
      </c>
      <c r="E12" s="78">
        <v>15.64</v>
      </c>
      <c r="F12" s="78"/>
      <c r="G12" s="78"/>
    </row>
    <row r="13" ht="18" customHeight="1" spans="1:7">
      <c r="A13" s="78">
        <v>30112</v>
      </c>
      <c r="B13" s="78" t="s">
        <v>105</v>
      </c>
      <c r="C13" s="78">
        <f t="shared" ref="C13:C34" si="2">SUM(E13:G13)</f>
        <v>10.38</v>
      </c>
      <c r="D13" s="78">
        <f t="shared" ref="D13:D34" si="3">SUM(E13:F13)</f>
        <v>10.38</v>
      </c>
      <c r="E13" s="78">
        <v>10.38</v>
      </c>
      <c r="F13" s="78"/>
      <c r="G13" s="78"/>
    </row>
    <row r="14" ht="18" customHeight="1" spans="1:7">
      <c r="A14" s="78">
        <v>30113</v>
      </c>
      <c r="B14" s="78" t="s">
        <v>106</v>
      </c>
      <c r="C14" s="78">
        <f t="shared" si="2"/>
        <v>34.72</v>
      </c>
      <c r="D14" s="78">
        <f t="shared" si="3"/>
        <v>34.72</v>
      </c>
      <c r="E14" s="78">
        <v>34.72</v>
      </c>
      <c r="F14" s="78"/>
      <c r="G14" s="78"/>
    </row>
    <row r="15" ht="18" customHeight="1" spans="1:7">
      <c r="A15" s="78">
        <v>30199</v>
      </c>
      <c r="B15" s="78" t="s">
        <v>107</v>
      </c>
      <c r="C15" s="78">
        <f t="shared" si="2"/>
        <v>78.72</v>
      </c>
      <c r="D15" s="78">
        <f t="shared" si="3"/>
        <v>78.72</v>
      </c>
      <c r="E15" s="78">
        <v>78.72</v>
      </c>
      <c r="F15" s="78"/>
      <c r="G15" s="78"/>
    </row>
    <row r="16" ht="18" customHeight="1" spans="1:7">
      <c r="A16" s="78">
        <v>30239</v>
      </c>
      <c r="B16" s="78" t="s">
        <v>108</v>
      </c>
      <c r="C16" s="78">
        <f t="shared" si="2"/>
        <v>12.47</v>
      </c>
      <c r="D16" s="78">
        <f t="shared" si="3"/>
        <v>12.47</v>
      </c>
      <c r="E16" s="78">
        <v>12.47</v>
      </c>
      <c r="F16" s="78"/>
      <c r="G16" s="78"/>
    </row>
    <row r="17" ht="18" customHeight="1" spans="1:7">
      <c r="A17" s="78">
        <v>30226</v>
      </c>
      <c r="B17" s="78" t="s">
        <v>109</v>
      </c>
      <c r="C17" s="78">
        <f t="shared" si="2"/>
        <v>699.11</v>
      </c>
      <c r="D17" s="78">
        <f t="shared" si="3"/>
        <v>699.11</v>
      </c>
      <c r="E17" s="78">
        <v>699.11</v>
      </c>
      <c r="F17" s="78"/>
      <c r="G17" s="78"/>
    </row>
    <row r="18" ht="18" customHeight="1" spans="1:7">
      <c r="A18" s="78">
        <v>30106</v>
      </c>
      <c r="B18" s="78" t="s">
        <v>110</v>
      </c>
      <c r="C18" s="78">
        <f t="shared" si="2"/>
        <v>9</v>
      </c>
      <c r="D18" s="78">
        <f t="shared" si="3"/>
        <v>9</v>
      </c>
      <c r="E18" s="78"/>
      <c r="F18" s="78">
        <v>9</v>
      </c>
      <c r="G18" s="78"/>
    </row>
    <row r="19" ht="18" customHeight="1" spans="1:7">
      <c r="A19" s="78">
        <v>30201</v>
      </c>
      <c r="B19" s="78" t="s">
        <v>111</v>
      </c>
      <c r="C19" s="78">
        <f t="shared" si="2"/>
        <v>3.78</v>
      </c>
      <c r="D19" s="78">
        <f t="shared" si="3"/>
        <v>3.78</v>
      </c>
      <c r="E19" s="78"/>
      <c r="F19" s="78">
        <v>3.78</v>
      </c>
      <c r="G19" s="78"/>
    </row>
    <row r="20" ht="18" customHeight="1" spans="1:7">
      <c r="A20" s="78">
        <v>30202</v>
      </c>
      <c r="B20" s="78" t="s">
        <v>112</v>
      </c>
      <c r="C20" s="78">
        <f t="shared" si="2"/>
        <v>0.5</v>
      </c>
      <c r="D20" s="78">
        <f t="shared" si="3"/>
        <v>0.5</v>
      </c>
      <c r="E20" s="78"/>
      <c r="F20" s="78">
        <v>0.5</v>
      </c>
      <c r="G20" s="78"/>
    </row>
    <row r="21" ht="18" customHeight="1" spans="1:7">
      <c r="A21" s="78">
        <v>30207</v>
      </c>
      <c r="B21" s="78" t="s">
        <v>113</v>
      </c>
      <c r="C21" s="78">
        <f t="shared" si="2"/>
        <v>2</v>
      </c>
      <c r="D21" s="78">
        <f t="shared" si="3"/>
        <v>2</v>
      </c>
      <c r="E21" s="78"/>
      <c r="F21" s="78">
        <v>2</v>
      </c>
      <c r="G21" s="78"/>
    </row>
    <row r="22" ht="18" customHeight="1" spans="1:7">
      <c r="A22" s="78">
        <v>30211</v>
      </c>
      <c r="B22" s="78" t="s">
        <v>114</v>
      </c>
      <c r="C22" s="78">
        <f t="shared" si="2"/>
        <v>1</v>
      </c>
      <c r="D22" s="78">
        <f t="shared" si="3"/>
        <v>1</v>
      </c>
      <c r="E22" s="78"/>
      <c r="F22" s="78">
        <v>1</v>
      </c>
      <c r="G22" s="78"/>
    </row>
    <row r="23" ht="18" customHeight="1" spans="1:7">
      <c r="A23" s="78">
        <v>30213</v>
      </c>
      <c r="B23" s="78" t="s">
        <v>115</v>
      </c>
      <c r="C23" s="78">
        <f t="shared" si="2"/>
        <v>0.5</v>
      </c>
      <c r="D23" s="78">
        <f t="shared" si="3"/>
        <v>0.5</v>
      </c>
      <c r="E23" s="78"/>
      <c r="F23" s="78">
        <v>0.5</v>
      </c>
      <c r="G23" s="78"/>
    </row>
    <row r="24" ht="18" customHeight="1" spans="1:7">
      <c r="A24" s="78">
        <v>30216</v>
      </c>
      <c r="B24" s="78" t="s">
        <v>116</v>
      </c>
      <c r="C24" s="78">
        <f t="shared" si="2"/>
        <v>0.6</v>
      </c>
      <c r="D24" s="78">
        <f t="shared" si="3"/>
        <v>0.6</v>
      </c>
      <c r="E24" s="78"/>
      <c r="F24" s="78">
        <v>0.6</v>
      </c>
      <c r="G24" s="78"/>
    </row>
    <row r="25" ht="18" customHeight="1" spans="1:7">
      <c r="A25" s="78">
        <v>30227</v>
      </c>
      <c r="B25" s="78" t="s">
        <v>117</v>
      </c>
      <c r="C25" s="78">
        <f t="shared" si="2"/>
        <v>0.5</v>
      </c>
      <c r="D25" s="78">
        <f t="shared" si="3"/>
        <v>0.5</v>
      </c>
      <c r="E25" s="78"/>
      <c r="F25" s="78">
        <v>0.5</v>
      </c>
      <c r="G25" s="78"/>
    </row>
    <row r="26" ht="18" customHeight="1" spans="1:7">
      <c r="A26" s="78">
        <v>30228</v>
      </c>
      <c r="B26" s="78" t="s">
        <v>118</v>
      </c>
      <c r="C26" s="78">
        <f t="shared" si="2"/>
        <v>8.29</v>
      </c>
      <c r="D26" s="78">
        <f t="shared" si="3"/>
        <v>8.29</v>
      </c>
      <c r="E26" s="78"/>
      <c r="F26" s="78">
        <v>8.29</v>
      </c>
      <c r="G26" s="78"/>
    </row>
    <row r="27" ht="18" customHeight="1" spans="1:7">
      <c r="A27" s="78">
        <v>30229</v>
      </c>
      <c r="B27" s="78" t="s">
        <v>119</v>
      </c>
      <c r="C27" s="78">
        <f t="shared" si="2"/>
        <v>3.06</v>
      </c>
      <c r="D27" s="78">
        <f t="shared" si="3"/>
        <v>3.06</v>
      </c>
      <c r="E27" s="78"/>
      <c r="F27" s="78">
        <v>3.06</v>
      </c>
      <c r="G27" s="78"/>
    </row>
    <row r="28" ht="18" customHeight="1" spans="1:7">
      <c r="A28" s="78">
        <v>30231</v>
      </c>
      <c r="B28" s="78" t="s">
        <v>120</v>
      </c>
      <c r="C28" s="78">
        <f t="shared" si="2"/>
        <v>20.88</v>
      </c>
      <c r="D28" s="78">
        <f t="shared" si="3"/>
        <v>20.88</v>
      </c>
      <c r="E28" s="78"/>
      <c r="F28" s="78">
        <v>20.88</v>
      </c>
      <c r="G28" s="78"/>
    </row>
    <row r="29" ht="18" customHeight="1" spans="1:7">
      <c r="A29" s="78">
        <v>30299</v>
      </c>
      <c r="B29" s="78" t="s">
        <v>121</v>
      </c>
      <c r="C29" s="78">
        <f t="shared" si="2"/>
        <v>4.01</v>
      </c>
      <c r="D29" s="78">
        <f t="shared" si="3"/>
        <v>4.01</v>
      </c>
      <c r="E29" s="78"/>
      <c r="F29" s="78">
        <v>4.01</v>
      </c>
      <c r="G29" s="78"/>
    </row>
    <row r="30" ht="18" customHeight="1" spans="1:7">
      <c r="A30" s="78">
        <v>30399</v>
      </c>
      <c r="B30" s="78" t="s">
        <v>122</v>
      </c>
      <c r="C30" s="78">
        <f t="shared" si="2"/>
        <v>3.48</v>
      </c>
      <c r="D30" s="78">
        <f>SUM(E30:F30)</f>
        <v>3.48</v>
      </c>
      <c r="E30" s="78"/>
      <c r="F30" s="78">
        <v>3.48</v>
      </c>
      <c r="G30" s="78"/>
    </row>
    <row r="31" ht="18" customHeight="1" spans="1:7">
      <c r="A31" s="78">
        <v>30227</v>
      </c>
      <c r="B31" s="78" t="s">
        <v>117</v>
      </c>
      <c r="C31" s="78">
        <f t="shared" si="2"/>
        <v>71</v>
      </c>
      <c r="D31" s="78">
        <f>SUM(E31:G31)</f>
        <v>71</v>
      </c>
      <c r="E31" s="78"/>
      <c r="F31" s="78"/>
      <c r="G31" s="78">
        <v>71</v>
      </c>
    </row>
    <row r="32" ht="18" customHeight="1" spans="1:7">
      <c r="A32" s="78">
        <v>30205</v>
      </c>
      <c r="B32" s="78" t="s">
        <v>123</v>
      </c>
      <c r="C32" s="78">
        <f t="shared" si="2"/>
        <v>1</v>
      </c>
      <c r="D32" s="78">
        <f>SUM(E32:G32)</f>
        <v>1</v>
      </c>
      <c r="E32" s="78"/>
      <c r="F32" s="78"/>
      <c r="G32" s="78">
        <v>1</v>
      </c>
    </row>
    <row r="33" ht="18" customHeight="1" spans="1:7">
      <c r="A33" s="78">
        <v>30206</v>
      </c>
      <c r="B33" s="78" t="s">
        <v>124</v>
      </c>
      <c r="C33" s="78">
        <f t="shared" si="2"/>
        <v>7</v>
      </c>
      <c r="D33" s="78">
        <f>SUM(E33:G33)</f>
        <v>7</v>
      </c>
      <c r="E33" s="78"/>
      <c r="F33" s="78"/>
      <c r="G33" s="78">
        <v>7</v>
      </c>
    </row>
    <row r="34" customFormat="1" ht="18" customHeight="1" spans="1:7">
      <c r="A34" s="82" t="s">
        <v>125</v>
      </c>
      <c r="B34" s="82"/>
      <c r="C34" s="79">
        <f>SUM(C7:C33)</f>
        <v>1308.77</v>
      </c>
      <c r="D34" s="79">
        <f>SUM(D7:D33)</f>
        <v>1308.77</v>
      </c>
      <c r="E34" s="79">
        <f>SUM(E7:E33)</f>
        <v>1172.17</v>
      </c>
      <c r="F34" s="79">
        <f>SUM(F7:F33)</f>
        <v>57.6</v>
      </c>
      <c r="G34" s="79">
        <f>SUM(G7:G33)</f>
        <v>79</v>
      </c>
    </row>
  </sheetData>
  <mergeCells count="5">
    <mergeCell ref="A2:G2"/>
    <mergeCell ref="A3:G3"/>
    <mergeCell ref="A4:G4"/>
    <mergeCell ref="D5:F5"/>
    <mergeCell ref="A34:B34"/>
  </mergeCells>
  <printOptions horizontalCentered="1"/>
  <pageMargins left="0.751388888888889" right="0.751388888888889" top="0.271527777777778" bottom="0.156944444444444"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D17" sqref="D17"/>
    </sheetView>
  </sheetViews>
  <sheetFormatPr defaultColWidth="10" defaultRowHeight="13.5" outlineLevelCol="4"/>
  <cols>
    <col min="1" max="1" width="12.2" customWidth="1"/>
    <col min="2" max="2" width="19.675" customWidth="1"/>
    <col min="3" max="3" width="12.6666666666667" customWidth="1"/>
    <col min="4" max="4" width="14.25" customWidth="1"/>
    <col min="5" max="5" width="15.2" customWidth="1"/>
    <col min="6" max="6" width="9.76666666666667" customWidth="1"/>
  </cols>
  <sheetData>
    <row r="1" ht="18.95" customHeight="1" spans="1:5">
      <c r="A1" s="48" t="s">
        <v>126</v>
      </c>
      <c r="B1" s="48"/>
      <c r="C1" s="48"/>
      <c r="D1" s="48"/>
      <c r="E1" s="48"/>
    </row>
    <row r="2" ht="32" customHeight="1" spans="1:5">
      <c r="A2" s="49" t="s">
        <v>127</v>
      </c>
      <c r="B2" s="49"/>
      <c r="C2" s="49"/>
      <c r="D2" s="49"/>
      <c r="E2" s="49"/>
    </row>
    <row r="3" s="21" customFormat="1" ht="29.3" customHeight="1" spans="1:5">
      <c r="A3" s="50" t="s">
        <v>2</v>
      </c>
      <c r="B3" s="50"/>
      <c r="C3" s="50"/>
      <c r="D3" s="50"/>
      <c r="E3" s="50"/>
    </row>
    <row r="4" ht="16.35" customHeight="1" spans="1:5">
      <c r="A4" s="51" t="s">
        <v>3</v>
      </c>
      <c r="B4" s="51"/>
      <c r="C4" s="51"/>
      <c r="D4" s="51"/>
      <c r="E4" s="51"/>
    </row>
    <row r="5" ht="30" customHeight="1" spans="1:5">
      <c r="A5" s="52" t="s">
        <v>128</v>
      </c>
      <c r="B5" s="52"/>
      <c r="C5" s="52" t="s">
        <v>129</v>
      </c>
      <c r="D5" s="52"/>
      <c r="E5" s="52"/>
    </row>
    <row r="6" ht="22.8" customHeight="1" spans="1:5">
      <c r="A6" s="76" t="s">
        <v>96</v>
      </c>
      <c r="B6" s="76" t="s">
        <v>97</v>
      </c>
      <c r="C6" s="76" t="s">
        <v>63</v>
      </c>
      <c r="D6" s="76" t="s">
        <v>98</v>
      </c>
      <c r="E6" s="76" t="s">
        <v>81</v>
      </c>
    </row>
    <row r="7" ht="20" customHeight="1" spans="1:5">
      <c r="A7" s="77">
        <v>30101</v>
      </c>
      <c r="B7" s="77" t="s">
        <v>99</v>
      </c>
      <c r="C7" s="78">
        <f t="shared" ref="C7:C33" si="0">SUM(D7:E7)</f>
        <v>126.61</v>
      </c>
      <c r="D7" s="78">
        <v>126.61</v>
      </c>
      <c r="E7" s="78"/>
    </row>
    <row r="8" ht="20" customHeight="1" spans="1:5">
      <c r="A8" s="78">
        <v>30102</v>
      </c>
      <c r="B8" s="78" t="s">
        <v>100</v>
      </c>
      <c r="C8" s="78">
        <f t="shared" si="0"/>
        <v>2.96</v>
      </c>
      <c r="D8" s="78">
        <v>2.96</v>
      </c>
      <c r="E8" s="78"/>
    </row>
    <row r="9" ht="20" customHeight="1" spans="1:5">
      <c r="A9" s="78">
        <v>30103</v>
      </c>
      <c r="B9" s="78" t="s">
        <v>101</v>
      </c>
      <c r="C9" s="78">
        <f t="shared" si="0"/>
        <v>39.6</v>
      </c>
      <c r="D9" s="78">
        <v>39.6</v>
      </c>
      <c r="E9" s="78"/>
    </row>
    <row r="10" ht="20" customHeight="1" spans="1:5">
      <c r="A10" s="78">
        <v>30107</v>
      </c>
      <c r="B10" s="78" t="s">
        <v>102</v>
      </c>
      <c r="C10" s="78">
        <f t="shared" si="0"/>
        <v>126.05</v>
      </c>
      <c r="D10" s="78">
        <v>126.05</v>
      </c>
      <c r="E10" s="78"/>
    </row>
    <row r="11" ht="20" customHeight="1" spans="1:5">
      <c r="A11" s="78">
        <v>30108</v>
      </c>
      <c r="B11" s="78" t="s">
        <v>103</v>
      </c>
      <c r="C11" s="78">
        <f t="shared" si="0"/>
        <v>25.91</v>
      </c>
      <c r="D11" s="78">
        <v>25.91</v>
      </c>
      <c r="E11" s="78"/>
    </row>
    <row r="12" ht="20" customHeight="1" spans="1:5">
      <c r="A12" s="78">
        <v>30110</v>
      </c>
      <c r="B12" s="78" t="s">
        <v>104</v>
      </c>
      <c r="C12" s="78">
        <f t="shared" si="0"/>
        <v>15.64</v>
      </c>
      <c r="D12" s="78">
        <v>15.64</v>
      </c>
      <c r="E12" s="78"/>
    </row>
    <row r="13" ht="20" customHeight="1" spans="1:5">
      <c r="A13" s="78">
        <v>30112</v>
      </c>
      <c r="B13" s="78" t="s">
        <v>105</v>
      </c>
      <c r="C13" s="78">
        <f t="shared" si="0"/>
        <v>10.38</v>
      </c>
      <c r="D13" s="78">
        <v>10.38</v>
      </c>
      <c r="E13" s="78"/>
    </row>
    <row r="14" ht="20" customHeight="1" spans="1:5">
      <c r="A14" s="78">
        <v>30113</v>
      </c>
      <c r="B14" s="78" t="s">
        <v>106</v>
      </c>
      <c r="C14" s="78">
        <f t="shared" si="0"/>
        <v>34.72</v>
      </c>
      <c r="D14" s="78">
        <v>34.72</v>
      </c>
      <c r="E14" s="78"/>
    </row>
    <row r="15" ht="20" customHeight="1" spans="1:5">
      <c r="A15" s="78">
        <v>30199</v>
      </c>
      <c r="B15" s="78" t="s">
        <v>107</v>
      </c>
      <c r="C15" s="78">
        <f t="shared" si="0"/>
        <v>78.72</v>
      </c>
      <c r="D15" s="78">
        <v>78.72</v>
      </c>
      <c r="E15" s="78"/>
    </row>
    <row r="16" ht="20" customHeight="1" spans="1:5">
      <c r="A16" s="78">
        <v>30239</v>
      </c>
      <c r="B16" s="78" t="s">
        <v>108</v>
      </c>
      <c r="C16" s="78">
        <f t="shared" si="0"/>
        <v>12.47</v>
      </c>
      <c r="D16" s="78">
        <v>12.47</v>
      </c>
      <c r="E16" s="78"/>
    </row>
    <row r="17" ht="20" customHeight="1" spans="1:5">
      <c r="A17" s="78">
        <v>30226</v>
      </c>
      <c r="B17" s="78" t="s">
        <v>109</v>
      </c>
      <c r="C17" s="78">
        <f t="shared" si="0"/>
        <v>699.11</v>
      </c>
      <c r="D17" s="78">
        <v>699.11</v>
      </c>
      <c r="E17" s="78"/>
    </row>
    <row r="18" ht="20" customHeight="1" spans="1:5">
      <c r="A18" s="78">
        <v>30106</v>
      </c>
      <c r="B18" s="78" t="s">
        <v>110</v>
      </c>
      <c r="C18" s="78">
        <f t="shared" si="0"/>
        <v>9</v>
      </c>
      <c r="D18" s="78"/>
      <c r="E18" s="78">
        <v>9</v>
      </c>
    </row>
    <row r="19" ht="20" customHeight="1" spans="1:5">
      <c r="A19" s="78">
        <v>30201</v>
      </c>
      <c r="B19" s="78" t="s">
        <v>111</v>
      </c>
      <c r="C19" s="78">
        <f t="shared" si="0"/>
        <v>3.78</v>
      </c>
      <c r="D19" s="78"/>
      <c r="E19" s="78">
        <v>3.78</v>
      </c>
    </row>
    <row r="20" ht="20" customHeight="1" spans="1:5">
      <c r="A20" s="78">
        <v>30202</v>
      </c>
      <c r="B20" s="78" t="s">
        <v>112</v>
      </c>
      <c r="C20" s="78">
        <f t="shared" si="0"/>
        <v>0.5</v>
      </c>
      <c r="D20" s="78"/>
      <c r="E20" s="78">
        <v>0.5</v>
      </c>
    </row>
    <row r="21" ht="20" customHeight="1" spans="1:5">
      <c r="A21" s="78">
        <v>30207</v>
      </c>
      <c r="B21" s="78" t="s">
        <v>113</v>
      </c>
      <c r="C21" s="78">
        <f t="shared" si="0"/>
        <v>2</v>
      </c>
      <c r="D21" s="78"/>
      <c r="E21" s="78">
        <v>2</v>
      </c>
    </row>
    <row r="22" ht="20" customHeight="1" spans="1:5">
      <c r="A22" s="78">
        <v>30211</v>
      </c>
      <c r="B22" s="78" t="s">
        <v>114</v>
      </c>
      <c r="C22" s="78">
        <f t="shared" si="0"/>
        <v>1</v>
      </c>
      <c r="D22" s="78"/>
      <c r="E22" s="78">
        <v>1</v>
      </c>
    </row>
    <row r="23" ht="20" customHeight="1" spans="1:5">
      <c r="A23" s="78">
        <v>30213</v>
      </c>
      <c r="B23" s="78" t="s">
        <v>115</v>
      </c>
      <c r="C23" s="78">
        <f t="shared" si="0"/>
        <v>0.5</v>
      </c>
      <c r="D23" s="78"/>
      <c r="E23" s="78">
        <v>0.5</v>
      </c>
    </row>
    <row r="24" ht="20" customHeight="1" spans="1:5">
      <c r="A24" s="78">
        <v>30216</v>
      </c>
      <c r="B24" s="78" t="s">
        <v>116</v>
      </c>
      <c r="C24" s="78">
        <f t="shared" si="0"/>
        <v>0.6</v>
      </c>
      <c r="D24" s="78"/>
      <c r="E24" s="78">
        <v>0.6</v>
      </c>
    </row>
    <row r="25" ht="20" customHeight="1" spans="1:5">
      <c r="A25" s="78">
        <v>30227</v>
      </c>
      <c r="B25" s="78" t="s">
        <v>117</v>
      </c>
      <c r="C25" s="78">
        <f t="shared" si="0"/>
        <v>0.5</v>
      </c>
      <c r="D25" s="78"/>
      <c r="E25" s="78">
        <v>0.5</v>
      </c>
    </row>
    <row r="26" ht="20" customHeight="1" spans="1:5">
      <c r="A26" s="78">
        <v>30228</v>
      </c>
      <c r="B26" s="78" t="s">
        <v>118</v>
      </c>
      <c r="C26" s="78">
        <f t="shared" si="0"/>
        <v>8.29</v>
      </c>
      <c r="D26" s="78"/>
      <c r="E26" s="78">
        <v>8.29</v>
      </c>
    </row>
    <row r="27" ht="20" customHeight="1" spans="1:5">
      <c r="A27" s="78">
        <v>30229</v>
      </c>
      <c r="B27" s="78" t="s">
        <v>119</v>
      </c>
      <c r="C27" s="78">
        <f t="shared" si="0"/>
        <v>3.06</v>
      </c>
      <c r="D27" s="78"/>
      <c r="E27" s="78">
        <v>3.06</v>
      </c>
    </row>
    <row r="28" ht="20" customHeight="1" spans="1:5">
      <c r="A28" s="78">
        <v>30231</v>
      </c>
      <c r="B28" s="78" t="s">
        <v>120</v>
      </c>
      <c r="C28" s="78">
        <f t="shared" si="0"/>
        <v>20.88</v>
      </c>
      <c r="D28" s="78"/>
      <c r="E28" s="78">
        <v>20.88</v>
      </c>
    </row>
    <row r="29" ht="20" customHeight="1" spans="1:5">
      <c r="A29" s="78">
        <v>30299</v>
      </c>
      <c r="B29" s="78" t="s">
        <v>121</v>
      </c>
      <c r="C29" s="78">
        <f t="shared" si="0"/>
        <v>4.01</v>
      </c>
      <c r="D29" s="78"/>
      <c r="E29" s="78">
        <v>4.01</v>
      </c>
    </row>
    <row r="30" ht="20" customHeight="1" spans="1:5">
      <c r="A30" s="78">
        <v>30399</v>
      </c>
      <c r="B30" s="78" t="s">
        <v>122</v>
      </c>
      <c r="C30" s="78">
        <f t="shared" si="0"/>
        <v>3.48</v>
      </c>
      <c r="D30" s="78"/>
      <c r="E30" s="78">
        <v>3.48</v>
      </c>
    </row>
    <row r="31" ht="22.8" customHeight="1" spans="1:5">
      <c r="A31" s="52" t="s">
        <v>130</v>
      </c>
      <c r="B31" s="52"/>
      <c r="C31" s="79">
        <f>SUM(C7:C30)</f>
        <v>1229.77</v>
      </c>
      <c r="D31" s="79">
        <f>SUM(D7:D30)</f>
        <v>1172.17</v>
      </c>
      <c r="E31" s="79">
        <f>SUM(E7:E30)</f>
        <v>57.6</v>
      </c>
    </row>
  </sheetData>
  <mergeCells count="6">
    <mergeCell ref="A2:E2"/>
    <mergeCell ref="A3:E3"/>
    <mergeCell ref="A4:E4"/>
    <mergeCell ref="A5:B5"/>
    <mergeCell ref="C5:E5"/>
    <mergeCell ref="A31:B31"/>
  </mergeCells>
  <printOptions horizontalCentered="1"/>
  <pageMargins left="0.751388888888889" right="0.751388888888889" top="0.196527777777778" bottom="0.0784722222222222" header="0" footer="0"/>
  <pageSetup paperSize="9" scale="8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E21" sqref="E21"/>
    </sheetView>
  </sheetViews>
  <sheetFormatPr defaultColWidth="10" defaultRowHeight="13.5" outlineLevelRow="7" outlineLevelCol="7"/>
  <cols>
    <col min="1" max="1" width="12.35" customWidth="1"/>
    <col min="2" max="2" width="27.95" customWidth="1"/>
    <col min="3" max="8" width="13.4833333333333" customWidth="1"/>
    <col min="9" max="9" width="9.76666666666667" customWidth="1"/>
  </cols>
  <sheetData>
    <row r="1" ht="19.8" customHeight="1" spans="1:8">
      <c r="A1" s="48" t="s">
        <v>131</v>
      </c>
      <c r="C1" s="48"/>
      <c r="D1" s="48"/>
      <c r="E1" s="48"/>
      <c r="F1" s="48"/>
      <c r="G1" s="48"/>
      <c r="H1" s="48"/>
    </row>
    <row r="2" ht="38.8" customHeight="1" spans="1:8">
      <c r="A2" s="49" t="s">
        <v>132</v>
      </c>
      <c r="B2" s="49"/>
      <c r="C2" s="49"/>
      <c r="D2" s="49"/>
      <c r="E2" s="49"/>
      <c r="F2" s="49"/>
      <c r="G2" s="49"/>
      <c r="H2" s="49"/>
    </row>
    <row r="3" s="21" customFormat="1" ht="24.15" customHeight="1" spans="1:8">
      <c r="A3" s="50" t="s">
        <v>2</v>
      </c>
      <c r="B3" s="50"/>
      <c r="C3" s="50"/>
      <c r="D3" s="50"/>
      <c r="E3" s="50"/>
      <c r="F3" s="50"/>
      <c r="G3" s="50"/>
      <c r="H3" s="50"/>
    </row>
    <row r="4" ht="15.5" customHeight="1" spans="3:8">
      <c r="C4" s="51" t="s">
        <v>3</v>
      </c>
      <c r="D4" s="51"/>
      <c r="E4" s="51"/>
      <c r="F4" s="51"/>
      <c r="G4" s="51"/>
      <c r="H4" s="51"/>
    </row>
    <row r="5" ht="31.9" customHeight="1" spans="1:8">
      <c r="A5" s="52" t="s">
        <v>57</v>
      </c>
      <c r="B5" s="52"/>
      <c r="C5" s="52" t="s">
        <v>133</v>
      </c>
      <c r="D5" s="52"/>
      <c r="E5" s="52"/>
      <c r="F5" s="52"/>
      <c r="G5" s="52"/>
      <c r="H5" s="52"/>
    </row>
    <row r="6" ht="30.15" customHeight="1" spans="1:8">
      <c r="A6" s="52" t="s">
        <v>134</v>
      </c>
      <c r="B6" s="52" t="s">
        <v>135</v>
      </c>
      <c r="C6" s="52" t="s">
        <v>136</v>
      </c>
      <c r="D6" s="52" t="s">
        <v>137</v>
      </c>
      <c r="E6" s="52" t="s">
        <v>138</v>
      </c>
      <c r="F6" s="52"/>
      <c r="G6" s="52"/>
      <c r="H6" s="52" t="s">
        <v>139</v>
      </c>
    </row>
    <row r="7" ht="30.15" customHeight="1" spans="1:8">
      <c r="A7" s="52"/>
      <c r="B7" s="52"/>
      <c r="C7" s="52"/>
      <c r="D7" s="52"/>
      <c r="E7" s="52" t="s">
        <v>72</v>
      </c>
      <c r="F7" s="52" t="s">
        <v>140</v>
      </c>
      <c r="G7" s="52" t="s">
        <v>141</v>
      </c>
      <c r="H7" s="52"/>
    </row>
    <row r="8" ht="26.05" customHeight="1" spans="1:8">
      <c r="A8" s="71">
        <v>110001</v>
      </c>
      <c r="B8" s="72" t="s">
        <v>75</v>
      </c>
      <c r="C8" s="73">
        <v>20.88</v>
      </c>
      <c r="D8" s="74"/>
      <c r="E8" s="75">
        <v>20.88</v>
      </c>
      <c r="F8" s="75"/>
      <c r="G8" s="75">
        <v>20.88</v>
      </c>
      <c r="H8" s="75"/>
    </row>
  </sheetData>
  <mergeCells count="11">
    <mergeCell ref="A2:H2"/>
    <mergeCell ref="A3:H3"/>
    <mergeCell ref="C4:H4"/>
    <mergeCell ref="A5:B5"/>
    <mergeCell ref="C5:H5"/>
    <mergeCell ref="E6:G6"/>
    <mergeCell ref="A6:A7"/>
    <mergeCell ref="B6:B7"/>
    <mergeCell ref="C6:C7"/>
    <mergeCell ref="D6:D7"/>
    <mergeCell ref="H6:H7"/>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F19" sqref="F19"/>
    </sheetView>
  </sheetViews>
  <sheetFormatPr defaultColWidth="10" defaultRowHeight="13.5" outlineLevelCol="4"/>
  <cols>
    <col min="1" max="1" width="12.2" customWidth="1"/>
    <col min="2" max="2" width="18.45" customWidth="1"/>
    <col min="3" max="3" width="12.6666666666667" customWidth="1"/>
    <col min="4" max="4" width="13.4833333333333" customWidth="1"/>
    <col min="5" max="5" width="12.6333333333333" customWidth="1"/>
    <col min="6" max="6" width="9.76666666666667" customWidth="1"/>
  </cols>
  <sheetData>
    <row r="1" ht="20.7" customHeight="1" spans="1:5">
      <c r="A1" s="48" t="s">
        <v>142</v>
      </c>
      <c r="B1" s="48"/>
      <c r="C1" s="48"/>
      <c r="D1" s="48"/>
      <c r="E1" s="48"/>
    </row>
    <row r="2" ht="35.35" customHeight="1" spans="1:5">
      <c r="A2" s="49" t="s">
        <v>143</v>
      </c>
      <c r="B2" s="49"/>
      <c r="C2" s="49"/>
      <c r="D2" s="49"/>
      <c r="E2" s="49"/>
    </row>
    <row r="3" ht="29.3" customHeight="1" spans="1:5">
      <c r="A3" s="67" t="s">
        <v>144</v>
      </c>
      <c r="B3" s="67"/>
      <c r="C3" s="67"/>
      <c r="D3" s="67"/>
      <c r="E3" s="67"/>
    </row>
    <row r="4" ht="16.35" customHeight="1" spans="1:5">
      <c r="A4" s="51" t="s">
        <v>3</v>
      </c>
      <c r="B4" s="51"/>
      <c r="C4" s="51"/>
      <c r="D4" s="51"/>
      <c r="E4" s="51"/>
    </row>
    <row r="5" ht="22.8" customHeight="1" spans="1:5">
      <c r="A5" s="52" t="s">
        <v>96</v>
      </c>
      <c r="B5" s="52" t="s">
        <v>97</v>
      </c>
      <c r="C5" s="52" t="s">
        <v>145</v>
      </c>
      <c r="D5" s="52"/>
      <c r="E5" s="52"/>
    </row>
    <row r="6" ht="22.8" customHeight="1" spans="1:5">
      <c r="A6" s="52"/>
      <c r="B6" s="52"/>
      <c r="C6" s="52" t="s">
        <v>63</v>
      </c>
      <c r="D6" s="52" t="s">
        <v>78</v>
      </c>
      <c r="E6" s="52" t="s">
        <v>79</v>
      </c>
    </row>
    <row r="7" ht="26.45" customHeight="1" spans="1:5">
      <c r="A7" s="68"/>
      <c r="B7" s="68"/>
      <c r="C7" s="69"/>
      <c r="D7" s="69"/>
      <c r="E7" s="69"/>
    </row>
    <row r="8" ht="26.45" customHeight="1" spans="1:5">
      <c r="A8" s="68"/>
      <c r="B8" s="68"/>
      <c r="C8" s="69"/>
      <c r="D8" s="69"/>
      <c r="E8" s="69"/>
    </row>
    <row r="9" ht="26.45" customHeight="1" spans="1:5">
      <c r="A9" s="68"/>
      <c r="B9" s="68"/>
      <c r="C9" s="69"/>
      <c r="D9" s="69"/>
      <c r="E9" s="69"/>
    </row>
    <row r="10" ht="27.6" customHeight="1" spans="1:5">
      <c r="A10" s="52" t="s">
        <v>125</v>
      </c>
      <c r="B10" s="52"/>
      <c r="C10" s="60"/>
      <c r="D10" s="60"/>
      <c r="E10" s="60"/>
    </row>
    <row r="11" ht="27.6" customHeight="1" spans="1:5">
      <c r="A11" s="70" t="s">
        <v>146</v>
      </c>
      <c r="B11" s="70"/>
      <c r="C11" s="70"/>
      <c r="D11" s="70"/>
      <c r="E11" s="70"/>
    </row>
    <row r="12" spans="1:1">
      <c r="A12" t="s">
        <v>147</v>
      </c>
    </row>
  </sheetData>
  <mergeCells count="8">
    <mergeCell ref="A2:E2"/>
    <mergeCell ref="A3:E3"/>
    <mergeCell ref="A4:E4"/>
    <mergeCell ref="C5:E5"/>
    <mergeCell ref="A10:B10"/>
    <mergeCell ref="A11:E11"/>
    <mergeCell ref="A5:A6"/>
    <mergeCell ref="B5:B6"/>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I26" sqref="I26"/>
    </sheetView>
  </sheetViews>
  <sheetFormatPr defaultColWidth="10" defaultRowHeight="13.5"/>
  <cols>
    <col min="1" max="1" width="9.38333333333333" customWidth="1"/>
    <col min="2" max="2" width="19.1333333333333" customWidth="1"/>
    <col min="3" max="3" width="16.6333333333333" customWidth="1"/>
    <col min="4" max="4" width="9.88333333333333" customWidth="1"/>
    <col min="5" max="5" width="9.76666666666667" customWidth="1"/>
    <col min="6" max="6" width="9.25" customWidth="1"/>
    <col min="7" max="8" width="11.1333333333333" customWidth="1"/>
    <col min="9" max="9" width="5.38333333333333" customWidth="1"/>
    <col min="10" max="10" width="5.25" customWidth="1"/>
    <col min="11" max="11" width="4.88333333333333" customWidth="1"/>
    <col min="12" max="12" width="5" customWidth="1"/>
    <col min="13" max="13" width="5.25" customWidth="1"/>
    <col min="14" max="14" width="5.88333333333333" customWidth="1"/>
    <col min="15" max="15" width="7.75" customWidth="1"/>
    <col min="16" max="16" width="11.1333333333333" customWidth="1"/>
    <col min="17" max="17" width="5.13333333333333" customWidth="1"/>
    <col min="18" max="18" width="6.63333333333333" customWidth="1"/>
    <col min="19" max="19" width="6.25" customWidth="1"/>
    <col min="20" max="20" width="6.75" customWidth="1"/>
    <col min="21" max="21" width="9.76666666666667" customWidth="1"/>
  </cols>
  <sheetData>
    <row r="1" ht="16.35" customHeight="1" spans="1:20">
      <c r="A1" s="48" t="s">
        <v>148</v>
      </c>
      <c r="B1" s="48"/>
      <c r="C1" s="48"/>
      <c r="D1" s="48"/>
      <c r="E1" s="48"/>
      <c r="F1" s="48"/>
      <c r="G1" s="48"/>
      <c r="H1" s="48"/>
      <c r="I1" s="48"/>
      <c r="J1" s="48"/>
      <c r="K1" s="48"/>
      <c r="L1" s="48"/>
      <c r="M1" s="48"/>
      <c r="N1" s="48"/>
      <c r="O1" s="48"/>
      <c r="P1" s="48"/>
      <c r="Q1" s="48"/>
      <c r="R1" s="48"/>
      <c r="S1" s="48"/>
      <c r="T1" s="48"/>
    </row>
    <row r="2" ht="34.5" customHeight="1" spans="1:20">
      <c r="A2" s="49" t="s">
        <v>149</v>
      </c>
      <c r="B2" s="49"/>
      <c r="C2" s="49"/>
      <c r="D2" s="49"/>
      <c r="E2" s="49"/>
      <c r="F2" s="49"/>
      <c r="G2" s="49"/>
      <c r="H2" s="49"/>
      <c r="I2" s="49"/>
      <c r="J2" s="49"/>
      <c r="K2" s="49"/>
      <c r="L2" s="49"/>
      <c r="M2" s="49"/>
      <c r="N2" s="49"/>
      <c r="O2" s="49"/>
      <c r="P2" s="49"/>
      <c r="Q2" s="49"/>
      <c r="R2" s="49"/>
      <c r="S2" s="49"/>
      <c r="T2" s="49"/>
    </row>
    <row r="3" ht="29.3" customHeight="1" spans="1:20">
      <c r="A3" s="50" t="s">
        <v>2</v>
      </c>
      <c r="B3" s="50"/>
      <c r="C3" s="50"/>
      <c r="D3" s="50"/>
      <c r="E3" s="50"/>
      <c r="F3" s="50"/>
      <c r="G3" s="50"/>
      <c r="H3" s="50"/>
      <c r="I3" s="50"/>
      <c r="J3" s="50"/>
      <c r="K3" s="50"/>
      <c r="L3" s="50"/>
      <c r="M3" s="50"/>
      <c r="N3" s="50"/>
      <c r="O3" s="50"/>
      <c r="P3" s="50"/>
      <c r="Q3" s="50"/>
      <c r="R3" s="50"/>
      <c r="S3" s="50"/>
      <c r="T3" s="50"/>
    </row>
    <row r="4" ht="16.35" customHeight="1" spans="1:20">
      <c r="A4" s="51" t="s">
        <v>3</v>
      </c>
      <c r="B4" s="51"/>
      <c r="C4" s="51"/>
      <c r="D4" s="51"/>
      <c r="E4" s="51"/>
      <c r="F4" s="51"/>
      <c r="G4" s="51"/>
      <c r="H4" s="51"/>
      <c r="I4" s="51"/>
      <c r="J4" s="51"/>
      <c r="K4" s="51"/>
      <c r="L4" s="51"/>
      <c r="M4" s="51"/>
      <c r="N4" s="51"/>
      <c r="O4" s="51"/>
      <c r="P4" s="51"/>
      <c r="Q4" s="51"/>
      <c r="R4" s="51"/>
      <c r="S4" s="51"/>
      <c r="T4" s="51"/>
    </row>
    <row r="5" ht="24.15" customHeight="1" spans="1:20">
      <c r="A5" s="52" t="s">
        <v>150</v>
      </c>
      <c r="B5" s="52" t="s">
        <v>151</v>
      </c>
      <c r="C5" s="52" t="s">
        <v>152</v>
      </c>
      <c r="D5" s="52" t="s">
        <v>63</v>
      </c>
      <c r="E5" s="52" t="s">
        <v>153</v>
      </c>
      <c r="F5" s="52"/>
      <c r="G5" s="52"/>
      <c r="H5" s="52"/>
      <c r="I5" s="52"/>
      <c r="J5" s="52"/>
      <c r="K5" s="52"/>
      <c r="L5" s="52"/>
      <c r="M5" s="52" t="s">
        <v>154</v>
      </c>
      <c r="N5" s="52"/>
      <c r="O5" s="52"/>
      <c r="P5" s="52"/>
      <c r="Q5" s="52"/>
      <c r="R5" s="52"/>
      <c r="S5" s="52"/>
      <c r="T5" s="52"/>
    </row>
    <row r="6" ht="40.5" customHeight="1" spans="1:20">
      <c r="A6" s="52"/>
      <c r="B6" s="52"/>
      <c r="C6" s="52"/>
      <c r="D6" s="52"/>
      <c r="E6" s="53" t="s">
        <v>72</v>
      </c>
      <c r="F6" s="52" t="s">
        <v>155</v>
      </c>
      <c r="G6" s="52"/>
      <c r="H6" s="52"/>
      <c r="I6" s="52" t="s">
        <v>156</v>
      </c>
      <c r="J6" s="52" t="s">
        <v>157</v>
      </c>
      <c r="K6" s="52" t="s">
        <v>158</v>
      </c>
      <c r="L6" s="52" t="s">
        <v>159</v>
      </c>
      <c r="M6" s="52" t="s">
        <v>72</v>
      </c>
      <c r="N6" s="52" t="s">
        <v>155</v>
      </c>
      <c r="O6" s="52"/>
      <c r="P6" s="52"/>
      <c r="Q6" s="52" t="s">
        <v>156</v>
      </c>
      <c r="R6" s="52" t="s">
        <v>157</v>
      </c>
      <c r="S6" s="52" t="s">
        <v>158</v>
      </c>
      <c r="T6" s="52" t="s">
        <v>159</v>
      </c>
    </row>
    <row r="7" ht="40.5" customHeight="1" spans="1:20">
      <c r="A7" s="52"/>
      <c r="B7" s="52"/>
      <c r="C7" s="52"/>
      <c r="D7" s="52"/>
      <c r="E7" s="53"/>
      <c r="F7" s="52" t="s">
        <v>72</v>
      </c>
      <c r="G7" s="53" t="s">
        <v>160</v>
      </c>
      <c r="H7" s="54" t="s">
        <v>161</v>
      </c>
      <c r="I7" s="52"/>
      <c r="J7" s="52"/>
      <c r="K7" s="52"/>
      <c r="L7" s="52"/>
      <c r="M7" s="52"/>
      <c r="N7" s="52" t="s">
        <v>72</v>
      </c>
      <c r="O7" s="52" t="s">
        <v>160</v>
      </c>
      <c r="P7" s="66" t="s">
        <v>161</v>
      </c>
      <c r="Q7" s="52"/>
      <c r="R7" s="52"/>
      <c r="S7" s="52"/>
      <c r="T7" s="52"/>
    </row>
    <row r="8" ht="33" customHeight="1" spans="1:20">
      <c r="A8" s="55" t="s">
        <v>162</v>
      </c>
      <c r="B8" s="55"/>
      <c r="C8" s="55"/>
      <c r="D8" s="56">
        <f>E8+M8</f>
        <v>79</v>
      </c>
      <c r="E8" s="56">
        <f>F8</f>
        <v>79</v>
      </c>
      <c r="F8" s="56">
        <f>F9</f>
        <v>79</v>
      </c>
      <c r="G8" s="57">
        <f>G9</f>
        <v>79</v>
      </c>
      <c r="H8" s="58"/>
      <c r="I8" s="52"/>
      <c r="J8" s="52"/>
      <c r="K8" s="52"/>
      <c r="L8" s="52"/>
      <c r="M8" s="52"/>
      <c r="N8" s="52"/>
      <c r="O8" s="52"/>
      <c r="P8" s="66"/>
      <c r="Q8" s="52"/>
      <c r="R8" s="52"/>
      <c r="S8" s="52"/>
      <c r="T8" s="52"/>
    </row>
    <row r="9" ht="24" customHeight="1" spans="1:20">
      <c r="A9" s="59" t="s">
        <v>163</v>
      </c>
      <c r="B9" s="59"/>
      <c r="C9" s="59"/>
      <c r="D9" s="56"/>
      <c r="E9" s="56">
        <f>F9</f>
        <v>79</v>
      </c>
      <c r="F9" s="56">
        <f>G9</f>
        <v>79</v>
      </c>
      <c r="G9" s="56">
        <f>SUM(G10:G12)</f>
        <v>79</v>
      </c>
      <c r="H9" s="60"/>
      <c r="I9" s="60"/>
      <c r="J9" s="60"/>
      <c r="K9" s="60"/>
      <c r="L9" s="60"/>
      <c r="M9" s="60"/>
      <c r="N9" s="60"/>
      <c r="O9" s="60"/>
      <c r="P9" s="60"/>
      <c r="Q9" s="60"/>
      <c r="R9" s="60"/>
      <c r="S9" s="60"/>
      <c r="T9" s="60"/>
    </row>
    <row r="10" s="47" customFormat="1" ht="24" customHeight="1" spans="1:20">
      <c r="A10" s="61" t="s">
        <v>164</v>
      </c>
      <c r="B10" s="61"/>
      <c r="C10" s="61"/>
      <c r="D10" s="62"/>
      <c r="E10" s="62"/>
      <c r="F10" s="62">
        <f>G10</f>
        <v>31</v>
      </c>
      <c r="G10" s="62">
        <v>31</v>
      </c>
      <c r="H10" s="63"/>
      <c r="I10" s="63"/>
      <c r="J10" s="63"/>
      <c r="K10" s="63"/>
      <c r="L10" s="63"/>
      <c r="M10" s="63"/>
      <c r="N10" s="63"/>
      <c r="O10" s="63"/>
      <c r="P10" s="63"/>
      <c r="Q10" s="63"/>
      <c r="R10" s="63"/>
      <c r="S10" s="63"/>
      <c r="T10" s="63"/>
    </row>
    <row r="11" s="47" customFormat="1" ht="24" customHeight="1" spans="1:20">
      <c r="A11" s="61" t="s">
        <v>165</v>
      </c>
      <c r="B11" s="61"/>
      <c r="C11" s="61"/>
      <c r="D11" s="62"/>
      <c r="E11" s="62"/>
      <c r="F11" s="62">
        <f>G11</f>
        <v>8</v>
      </c>
      <c r="G11" s="62">
        <v>8</v>
      </c>
      <c r="H11" s="63"/>
      <c r="I11" s="63"/>
      <c r="J11" s="63"/>
      <c r="K11" s="63"/>
      <c r="L11" s="63"/>
      <c r="M11" s="63"/>
      <c r="N11" s="63"/>
      <c r="O11" s="63"/>
      <c r="P11" s="63"/>
      <c r="Q11" s="63"/>
      <c r="R11" s="63"/>
      <c r="S11" s="63"/>
      <c r="T11" s="63"/>
    </row>
    <row r="12" s="47" customFormat="1" ht="24" customHeight="1" spans="1:20">
      <c r="A12" s="64" t="s">
        <v>166</v>
      </c>
      <c r="B12" s="64"/>
      <c r="C12" s="64"/>
      <c r="D12" s="62"/>
      <c r="E12" s="62"/>
      <c r="F12" s="62">
        <f>G12</f>
        <v>40</v>
      </c>
      <c r="G12" s="62">
        <v>40</v>
      </c>
      <c r="H12" s="65"/>
      <c r="I12" s="65"/>
      <c r="J12" s="65"/>
      <c r="K12" s="65"/>
      <c r="L12" s="65"/>
      <c r="M12" s="65"/>
      <c r="N12" s="65"/>
      <c r="O12" s="65"/>
      <c r="P12" s="65"/>
      <c r="Q12" s="65"/>
      <c r="R12" s="65"/>
      <c r="S12" s="65"/>
      <c r="T12" s="65"/>
    </row>
  </sheetData>
  <mergeCells count="26">
    <mergeCell ref="A2:T2"/>
    <mergeCell ref="A3:T3"/>
    <mergeCell ref="A4:T4"/>
    <mergeCell ref="E5:L5"/>
    <mergeCell ref="M5:T5"/>
    <mergeCell ref="F6:H6"/>
    <mergeCell ref="N6:P6"/>
    <mergeCell ref="A8:C8"/>
    <mergeCell ref="A9:C9"/>
    <mergeCell ref="A10:C10"/>
    <mergeCell ref="A11:C11"/>
    <mergeCell ref="A12:C12"/>
    <mergeCell ref="A5:A7"/>
    <mergeCell ref="B5:B7"/>
    <mergeCell ref="C5:C7"/>
    <mergeCell ref="D5:D7"/>
    <mergeCell ref="E6:E7"/>
    <mergeCell ref="I6:I7"/>
    <mergeCell ref="J6:J7"/>
    <mergeCell ref="K6:K7"/>
    <mergeCell ref="L6:L7"/>
    <mergeCell ref="M6:M7"/>
    <mergeCell ref="Q6:Q7"/>
    <mergeCell ref="R6:R7"/>
    <mergeCell ref="S6:S7"/>
    <mergeCell ref="T6:T7"/>
  </mergeCells>
  <printOptions horizontalCentered="1"/>
  <pageMargins left="0.160416666666667" right="0" top="0.861111111111111" bottom="0.271527777777778" header="0" footer="0"/>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F24" sqref="F24"/>
    </sheetView>
  </sheetViews>
  <sheetFormatPr defaultColWidth="9.10833333333333" defaultRowHeight="12.75" outlineLevelCol="7"/>
  <cols>
    <col min="1" max="3" width="3.10833333333333" style="26" customWidth="1"/>
    <col min="4" max="4" width="35" style="26" customWidth="1"/>
    <col min="5" max="7" width="16" style="26" customWidth="1"/>
    <col min="8" max="8" width="9.775" style="26" customWidth="1"/>
    <col min="9" max="16384" width="9.10833333333333" style="26"/>
  </cols>
  <sheetData>
    <row r="1" s="26" customFormat="1" customHeight="1" spans="1:8">
      <c r="A1" s="30" t="s">
        <v>167</v>
      </c>
      <c r="G1" s="31"/>
      <c r="H1" s="32"/>
    </row>
    <row r="2" s="27" customFormat="1" ht="29" customHeight="1" spans="1:8">
      <c r="A2" s="33" t="s">
        <v>168</v>
      </c>
      <c r="B2" s="33"/>
      <c r="C2" s="33"/>
      <c r="D2" s="33"/>
      <c r="E2" s="33"/>
      <c r="F2" s="33"/>
      <c r="G2" s="33"/>
      <c r="H2" s="32"/>
    </row>
    <row r="3" s="26" customFormat="1" customHeight="1" spans="7:8">
      <c r="G3" s="31"/>
      <c r="H3" s="32"/>
    </row>
    <row r="4" s="26" customFormat="1" ht="24" customHeight="1" spans="1:8">
      <c r="A4" s="29" t="s">
        <v>144</v>
      </c>
      <c r="G4" s="31" t="s">
        <v>169</v>
      </c>
      <c r="H4" s="32"/>
    </row>
    <row r="5" s="26" customFormat="1" ht="22" customHeight="1" spans="1:8">
      <c r="A5" s="34" t="s">
        <v>86</v>
      </c>
      <c r="B5" s="35"/>
      <c r="C5" s="35"/>
      <c r="D5" s="35"/>
      <c r="E5" s="36" t="s">
        <v>170</v>
      </c>
      <c r="F5" s="36"/>
      <c r="G5" s="36"/>
      <c r="H5" s="32"/>
    </row>
    <row r="6" s="26" customFormat="1" ht="15.6" customHeight="1" spans="1:8">
      <c r="A6" s="37" t="s">
        <v>171</v>
      </c>
      <c r="B6" s="38"/>
      <c r="C6" s="38"/>
      <c r="D6" s="39" t="s">
        <v>97</v>
      </c>
      <c r="E6" s="38" t="s">
        <v>63</v>
      </c>
      <c r="F6" s="38" t="s">
        <v>78</v>
      </c>
      <c r="G6" s="38" t="s">
        <v>79</v>
      </c>
      <c r="H6" s="32"/>
    </row>
    <row r="7" s="26" customFormat="1" ht="15.6" customHeight="1" spans="1:8">
      <c r="A7" s="37"/>
      <c r="B7" s="38"/>
      <c r="C7" s="38"/>
      <c r="D7" s="39"/>
      <c r="E7" s="38"/>
      <c r="F7" s="38"/>
      <c r="G7" s="38"/>
      <c r="H7" s="32"/>
    </row>
    <row r="8" s="26" customFormat="1" ht="15.6" customHeight="1" spans="1:8">
      <c r="A8" s="40"/>
      <c r="B8" s="41"/>
      <c r="C8" s="41"/>
      <c r="D8" s="42"/>
      <c r="E8" s="38"/>
      <c r="F8" s="38"/>
      <c r="G8" s="38"/>
      <c r="H8" s="32"/>
    </row>
    <row r="9" s="26" customFormat="1" ht="26" customHeight="1" spans="1:8">
      <c r="A9" s="43" t="s">
        <v>172</v>
      </c>
      <c r="B9" s="44"/>
      <c r="C9" s="44"/>
      <c r="D9" s="44"/>
      <c r="E9" s="39" t="s">
        <v>173</v>
      </c>
      <c r="F9" s="39" t="s">
        <v>174</v>
      </c>
      <c r="G9" s="39" t="s">
        <v>175</v>
      </c>
      <c r="H9" s="32"/>
    </row>
    <row r="10" s="26" customFormat="1" ht="26" customHeight="1" spans="1:8">
      <c r="A10" s="43" t="s">
        <v>63</v>
      </c>
      <c r="B10" s="44"/>
      <c r="C10" s="44"/>
      <c r="D10" s="44"/>
      <c r="E10" s="45">
        <v>0</v>
      </c>
      <c r="F10" s="45">
        <v>0</v>
      </c>
      <c r="G10" s="45">
        <v>0</v>
      </c>
      <c r="H10" s="32"/>
    </row>
    <row r="11" s="28" customFormat="1" ht="15.6" customHeight="1" spans="1:8">
      <c r="A11" s="46" t="s">
        <v>147</v>
      </c>
      <c r="B11" s="46"/>
      <c r="C11" s="46"/>
      <c r="D11" s="46"/>
      <c r="E11" s="46"/>
      <c r="F11" s="46"/>
      <c r="G11" s="46"/>
      <c r="H11" s="32"/>
    </row>
    <row r="12" s="29" customFormat="1" ht="12" customHeight="1" spans="8:8">
      <c r="H12" s="32"/>
    </row>
  </sheetData>
  <mergeCells count="11">
    <mergeCell ref="A2:G2"/>
    <mergeCell ref="A5:D5"/>
    <mergeCell ref="E5:G5"/>
    <mergeCell ref="A9:D9"/>
    <mergeCell ref="A10:D10"/>
    <mergeCell ref="A11:G11"/>
    <mergeCell ref="D6:D8"/>
    <mergeCell ref="E6:E8"/>
    <mergeCell ref="F6:F8"/>
    <mergeCell ref="G6:G8"/>
    <mergeCell ref="A6:C8"/>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selection activeCell="K26" sqref="K26"/>
    </sheetView>
  </sheetViews>
  <sheetFormatPr defaultColWidth="9" defaultRowHeight="13.5"/>
  <cols>
    <col min="2" max="2" width="10.25" customWidth="1"/>
    <col min="6" max="6" width="14.375" customWidth="1"/>
  </cols>
  <sheetData>
    <row r="1" spans="1:13">
      <c r="A1" s="7" t="s">
        <v>176</v>
      </c>
      <c r="B1" s="7"/>
      <c r="C1" s="7"/>
      <c r="D1" s="7"/>
      <c r="E1" s="1"/>
      <c r="F1" s="7"/>
      <c r="G1" s="7"/>
      <c r="H1" s="1"/>
      <c r="I1" s="1"/>
      <c r="J1" s="1"/>
      <c r="K1" s="1"/>
      <c r="L1" s="7"/>
      <c r="M1" s="1"/>
    </row>
    <row r="2" ht="24" spans="1:13">
      <c r="A2" s="22" t="s">
        <v>177</v>
      </c>
      <c r="B2" s="22"/>
      <c r="C2" s="22"/>
      <c r="D2" s="22"/>
      <c r="E2" s="22"/>
      <c r="F2" s="22"/>
      <c r="G2" s="22"/>
      <c r="H2" s="22"/>
      <c r="I2" s="22"/>
      <c r="J2" s="22"/>
      <c r="K2" s="22"/>
      <c r="L2" s="22"/>
      <c r="M2" s="22"/>
    </row>
    <row r="3" s="21" customFormat="1" ht="20" customHeight="1" spans="1:13">
      <c r="A3" s="6" t="s">
        <v>2</v>
      </c>
      <c r="B3" s="6"/>
      <c r="C3" s="6"/>
      <c r="D3" s="6"/>
      <c r="E3" s="6"/>
      <c r="F3" s="6"/>
      <c r="G3" s="6"/>
      <c r="H3" s="6"/>
      <c r="I3" s="6"/>
      <c r="J3" s="6"/>
      <c r="K3" s="6"/>
      <c r="L3" s="6"/>
      <c r="M3" s="6"/>
    </row>
    <row r="4" spans="1:13">
      <c r="A4" s="7"/>
      <c r="B4" s="7"/>
      <c r="C4" s="7"/>
      <c r="D4" s="7"/>
      <c r="E4" s="1"/>
      <c r="F4" s="7"/>
      <c r="G4" s="7"/>
      <c r="H4" s="1"/>
      <c r="I4" s="1"/>
      <c r="J4" s="1"/>
      <c r="K4" s="1"/>
      <c r="L4" s="20" t="s">
        <v>169</v>
      </c>
      <c r="M4" s="20"/>
    </row>
    <row r="5" spans="1:13">
      <c r="A5" s="8" t="s">
        <v>178</v>
      </c>
      <c r="B5" s="8" t="s">
        <v>179</v>
      </c>
      <c r="C5" s="8" t="s">
        <v>180</v>
      </c>
      <c r="D5" s="8" t="s">
        <v>181</v>
      </c>
      <c r="E5" s="8" t="s">
        <v>182</v>
      </c>
      <c r="F5" s="8"/>
      <c r="G5" s="8"/>
      <c r="H5" s="8"/>
      <c r="I5" s="8"/>
      <c r="J5" s="8"/>
      <c r="K5" s="8"/>
      <c r="L5" s="8"/>
      <c r="M5" s="8"/>
    </row>
    <row r="6" ht="22.5" spans="1:13">
      <c r="A6" s="11"/>
      <c r="B6" s="11"/>
      <c r="C6" s="11"/>
      <c r="D6" s="11"/>
      <c r="E6" s="11" t="s">
        <v>183</v>
      </c>
      <c r="F6" s="11" t="s">
        <v>184</v>
      </c>
      <c r="G6" s="11" t="s">
        <v>185</v>
      </c>
      <c r="H6" s="11" t="s">
        <v>186</v>
      </c>
      <c r="I6" s="11" t="s">
        <v>187</v>
      </c>
      <c r="J6" s="11" t="s">
        <v>188</v>
      </c>
      <c r="K6" s="11" t="s">
        <v>189</v>
      </c>
      <c r="L6" s="11" t="s">
        <v>190</v>
      </c>
      <c r="M6" s="11" t="s">
        <v>191</v>
      </c>
    </row>
    <row r="7" ht="18" customHeight="1" spans="1:13">
      <c r="A7" s="23">
        <v>110001</v>
      </c>
      <c r="B7" s="23" t="s">
        <v>192</v>
      </c>
      <c r="C7" s="24"/>
      <c r="D7" s="23" t="s">
        <v>193</v>
      </c>
      <c r="E7" s="25" t="s">
        <v>194</v>
      </c>
      <c r="F7" s="25" t="s">
        <v>195</v>
      </c>
      <c r="G7" s="23"/>
      <c r="H7" s="23"/>
      <c r="I7" s="23"/>
      <c r="J7" s="23"/>
      <c r="K7" s="23"/>
      <c r="L7" s="23"/>
      <c r="M7" s="23"/>
    </row>
    <row r="8" ht="18" customHeight="1" spans="1:13">
      <c r="A8" s="23"/>
      <c r="B8" s="23"/>
      <c r="C8" s="24"/>
      <c r="D8" s="23"/>
      <c r="E8" s="25"/>
      <c r="F8" s="25" t="s">
        <v>196</v>
      </c>
      <c r="G8" s="23"/>
      <c r="H8" s="23"/>
      <c r="I8" s="23"/>
      <c r="J8" s="23"/>
      <c r="K8" s="23"/>
      <c r="L8" s="23"/>
      <c r="M8" s="23"/>
    </row>
    <row r="9" ht="18" customHeight="1" spans="1:13">
      <c r="A9" s="23"/>
      <c r="B9" s="23"/>
      <c r="C9" s="24"/>
      <c r="D9" s="23"/>
      <c r="E9" s="25"/>
      <c r="F9" s="25" t="s">
        <v>197</v>
      </c>
      <c r="G9" s="23"/>
      <c r="H9" s="23"/>
      <c r="I9" s="23"/>
      <c r="J9" s="23"/>
      <c r="K9" s="23"/>
      <c r="L9" s="23"/>
      <c r="M9" s="23"/>
    </row>
    <row r="10" ht="18" customHeight="1" spans="1:13">
      <c r="A10" s="23"/>
      <c r="B10" s="23"/>
      <c r="C10" s="24"/>
      <c r="D10" s="23"/>
      <c r="E10" s="25" t="s">
        <v>198</v>
      </c>
      <c r="F10" s="25" t="s">
        <v>199</v>
      </c>
      <c r="G10" s="23"/>
      <c r="H10" s="23"/>
      <c r="I10" s="23"/>
      <c r="J10" s="23"/>
      <c r="K10" s="23"/>
      <c r="L10" s="23"/>
      <c r="M10" s="23"/>
    </row>
    <row r="11" ht="18" customHeight="1" spans="1:13">
      <c r="A11" s="23"/>
      <c r="B11" s="23"/>
      <c r="C11" s="24"/>
      <c r="D11" s="23"/>
      <c r="E11" s="25"/>
      <c r="F11" s="25" t="s">
        <v>200</v>
      </c>
      <c r="G11" s="23"/>
      <c r="H11" s="23"/>
      <c r="I11" s="23"/>
      <c r="J11" s="23"/>
      <c r="K11" s="23"/>
      <c r="L11" s="23"/>
      <c r="M11" s="23"/>
    </row>
    <row r="12" ht="18" customHeight="1" spans="1:13">
      <c r="A12" s="23"/>
      <c r="B12" s="23"/>
      <c r="C12" s="24"/>
      <c r="D12" s="23"/>
      <c r="E12" s="25"/>
      <c r="F12" s="25" t="s">
        <v>201</v>
      </c>
      <c r="G12" s="23"/>
      <c r="H12" s="23" t="s">
        <v>202</v>
      </c>
      <c r="I12" s="23" t="s">
        <v>203</v>
      </c>
      <c r="J12" s="23"/>
      <c r="K12" s="23"/>
      <c r="L12" s="23"/>
      <c r="M12" s="23"/>
    </row>
    <row r="13" ht="18" customHeight="1" spans="1:13">
      <c r="A13" s="23"/>
      <c r="B13" s="23"/>
      <c r="C13" s="24"/>
      <c r="D13" s="23"/>
      <c r="E13" s="25" t="s">
        <v>204</v>
      </c>
      <c r="F13" s="25" t="s">
        <v>205</v>
      </c>
      <c r="G13" s="23"/>
      <c r="H13" s="23"/>
      <c r="I13" s="23"/>
      <c r="J13" s="23"/>
      <c r="K13" s="23"/>
      <c r="L13" s="23"/>
      <c r="M13" s="23"/>
    </row>
    <row r="14" ht="18" customHeight="1" spans="1:13">
      <c r="A14" s="23"/>
      <c r="B14" s="23"/>
      <c r="C14" s="24"/>
      <c r="D14" s="23"/>
      <c r="E14" s="25"/>
      <c r="F14" s="25" t="s">
        <v>206</v>
      </c>
      <c r="G14" s="23"/>
      <c r="H14" s="23"/>
      <c r="I14" s="23"/>
      <c r="J14" s="23"/>
      <c r="K14" s="23"/>
      <c r="L14" s="23"/>
      <c r="M14" s="23"/>
    </row>
    <row r="15" ht="18" customHeight="1" spans="1:13">
      <c r="A15" s="23"/>
      <c r="B15" s="23"/>
      <c r="C15" s="24"/>
      <c r="D15" s="23"/>
      <c r="E15" s="25"/>
      <c r="F15" s="25" t="s">
        <v>207</v>
      </c>
      <c r="G15" s="23"/>
      <c r="H15" s="23"/>
      <c r="I15" s="23"/>
      <c r="J15" s="23"/>
      <c r="K15" s="23"/>
      <c r="L15" s="23"/>
      <c r="M15" s="23"/>
    </row>
    <row r="16" ht="18" customHeight="1" spans="1:13">
      <c r="A16" s="23"/>
      <c r="B16" s="23"/>
      <c r="C16" s="24"/>
      <c r="D16" s="23"/>
      <c r="E16" s="25"/>
      <c r="F16" s="25" t="s">
        <v>208</v>
      </c>
      <c r="G16" s="23"/>
      <c r="H16" s="23"/>
      <c r="I16" s="23"/>
      <c r="J16" s="23"/>
      <c r="K16" s="23"/>
      <c r="L16" s="23"/>
      <c r="M16" s="23"/>
    </row>
    <row r="17" ht="18" customHeight="1" spans="1:13">
      <c r="A17" s="23"/>
      <c r="B17" s="23"/>
      <c r="C17" s="24"/>
      <c r="D17" s="23"/>
      <c r="E17" s="25" t="s">
        <v>209</v>
      </c>
      <c r="F17" s="25" t="s">
        <v>210</v>
      </c>
      <c r="G17" s="23"/>
      <c r="H17" s="23"/>
      <c r="I17" s="23"/>
      <c r="J17" s="23"/>
      <c r="K17" s="23"/>
      <c r="L17" s="23"/>
      <c r="M17" s="23"/>
    </row>
    <row r="18" ht="18" customHeight="1" spans="1:13">
      <c r="A18" s="23">
        <v>110001</v>
      </c>
      <c r="B18" s="23" t="s">
        <v>211</v>
      </c>
      <c r="C18" s="24"/>
      <c r="D18" s="23" t="s">
        <v>193</v>
      </c>
      <c r="E18" s="25" t="s">
        <v>194</v>
      </c>
      <c r="F18" s="25" t="s">
        <v>195</v>
      </c>
      <c r="G18" s="23"/>
      <c r="H18" s="23"/>
      <c r="I18" s="23"/>
      <c r="J18" s="23"/>
      <c r="K18" s="23"/>
      <c r="L18" s="23"/>
      <c r="M18" s="23"/>
    </row>
    <row r="19" ht="18" customHeight="1" spans="1:13">
      <c r="A19" s="23"/>
      <c r="B19" s="23"/>
      <c r="C19" s="24"/>
      <c r="D19" s="23"/>
      <c r="E19" s="25"/>
      <c r="F19" s="25" t="s">
        <v>196</v>
      </c>
      <c r="G19" s="23"/>
      <c r="H19" s="23"/>
      <c r="I19" s="23"/>
      <c r="J19" s="23"/>
      <c r="K19" s="23"/>
      <c r="L19" s="23"/>
      <c r="M19" s="23"/>
    </row>
    <row r="20" ht="18" customHeight="1" spans="1:13">
      <c r="A20" s="23"/>
      <c r="B20" s="23"/>
      <c r="C20" s="24"/>
      <c r="D20" s="23"/>
      <c r="E20" s="25"/>
      <c r="F20" s="25" t="s">
        <v>197</v>
      </c>
      <c r="G20" s="23"/>
      <c r="H20" s="23"/>
      <c r="I20" s="23"/>
      <c r="J20" s="23"/>
      <c r="K20" s="23"/>
      <c r="L20" s="23"/>
      <c r="M20" s="23"/>
    </row>
    <row r="21" ht="18" customHeight="1" spans="1:13">
      <c r="A21" s="23"/>
      <c r="B21" s="23"/>
      <c r="C21" s="24"/>
      <c r="D21" s="23"/>
      <c r="E21" s="25" t="s">
        <v>198</v>
      </c>
      <c r="F21" s="25" t="s">
        <v>199</v>
      </c>
      <c r="G21" s="23"/>
      <c r="H21" s="23"/>
      <c r="I21" s="23"/>
      <c r="J21" s="23"/>
      <c r="K21" s="23"/>
      <c r="L21" s="23"/>
      <c r="M21" s="23"/>
    </row>
    <row r="22" ht="18" customHeight="1" spans="1:13">
      <c r="A22" s="23"/>
      <c r="B22" s="23"/>
      <c r="C22" s="24"/>
      <c r="D22" s="23"/>
      <c r="E22" s="25"/>
      <c r="F22" s="25" t="s">
        <v>200</v>
      </c>
      <c r="G22" s="23"/>
      <c r="H22" s="23"/>
      <c r="I22" s="23"/>
      <c r="J22" s="23"/>
      <c r="K22" s="23"/>
      <c r="L22" s="23"/>
      <c r="M22" s="23"/>
    </row>
    <row r="23" ht="18" customHeight="1" spans="1:13">
      <c r="A23" s="23"/>
      <c r="B23" s="23"/>
      <c r="C23" s="24"/>
      <c r="D23" s="23"/>
      <c r="E23" s="25"/>
      <c r="F23" s="25" t="s">
        <v>201</v>
      </c>
      <c r="G23" s="23"/>
      <c r="H23" s="23" t="s">
        <v>202</v>
      </c>
      <c r="I23" s="23" t="s">
        <v>203</v>
      </c>
      <c r="J23" s="23"/>
      <c r="K23" s="23"/>
      <c r="L23" s="23"/>
      <c r="M23" s="23"/>
    </row>
    <row r="24" ht="18" customHeight="1" spans="1:13">
      <c r="A24" s="23"/>
      <c r="B24" s="23"/>
      <c r="C24" s="24"/>
      <c r="D24" s="23"/>
      <c r="E24" s="25" t="s">
        <v>204</v>
      </c>
      <c r="F24" s="25" t="s">
        <v>205</v>
      </c>
      <c r="G24" s="23"/>
      <c r="H24" s="23"/>
      <c r="I24" s="23"/>
      <c r="J24" s="23"/>
      <c r="K24" s="23"/>
      <c r="L24" s="23"/>
      <c r="M24" s="23"/>
    </row>
    <row r="25" ht="18" customHeight="1" spans="1:13">
      <c r="A25" s="23"/>
      <c r="B25" s="23"/>
      <c r="C25" s="24"/>
      <c r="D25" s="23"/>
      <c r="E25" s="25"/>
      <c r="F25" s="25" t="s">
        <v>206</v>
      </c>
      <c r="G25" s="23"/>
      <c r="H25" s="23"/>
      <c r="I25" s="23"/>
      <c r="J25" s="23"/>
      <c r="K25" s="23"/>
      <c r="L25" s="23"/>
      <c r="M25" s="23"/>
    </row>
    <row r="26" ht="18" customHeight="1" spans="1:13">
      <c r="A26" s="23"/>
      <c r="B26" s="23"/>
      <c r="C26" s="24"/>
      <c r="D26" s="23"/>
      <c r="E26" s="25"/>
      <c r="F26" s="25" t="s">
        <v>207</v>
      </c>
      <c r="G26" s="23"/>
      <c r="H26" s="23"/>
      <c r="I26" s="23"/>
      <c r="J26" s="23"/>
      <c r="K26" s="23"/>
      <c r="L26" s="23"/>
      <c r="M26" s="23"/>
    </row>
    <row r="27" ht="18" customHeight="1" spans="1:13">
      <c r="A27" s="23"/>
      <c r="B27" s="23"/>
      <c r="C27" s="24"/>
      <c r="D27" s="23"/>
      <c r="E27" s="25"/>
      <c r="F27" s="25" t="s">
        <v>208</v>
      </c>
      <c r="G27" s="23"/>
      <c r="H27" s="23"/>
      <c r="I27" s="23"/>
      <c r="J27" s="23"/>
      <c r="K27" s="23"/>
      <c r="L27" s="23"/>
      <c r="M27" s="23"/>
    </row>
    <row r="28" ht="18" customHeight="1" spans="1:13">
      <c r="A28" s="23"/>
      <c r="B28" s="23"/>
      <c r="C28" s="24"/>
      <c r="D28" s="23"/>
      <c r="E28" s="25" t="s">
        <v>209</v>
      </c>
      <c r="F28" s="25" t="s">
        <v>210</v>
      </c>
      <c r="G28" s="23"/>
      <c r="H28" s="23"/>
      <c r="I28" s="23"/>
      <c r="J28" s="23"/>
      <c r="K28" s="23"/>
      <c r="L28" s="23"/>
      <c r="M28" s="23"/>
    </row>
    <row r="29" ht="18" customHeight="1" spans="1:13">
      <c r="A29" s="23">
        <v>110001</v>
      </c>
      <c r="B29" s="23" t="s">
        <v>166</v>
      </c>
      <c r="C29" s="24"/>
      <c r="D29" s="23" t="s">
        <v>193</v>
      </c>
      <c r="E29" s="25" t="s">
        <v>194</v>
      </c>
      <c r="F29" s="25" t="s">
        <v>195</v>
      </c>
      <c r="G29" s="23"/>
      <c r="H29" s="23"/>
      <c r="I29" s="23"/>
      <c r="J29" s="23"/>
      <c r="K29" s="23"/>
      <c r="L29" s="23"/>
      <c r="M29" s="23"/>
    </row>
    <row r="30" ht="18" customHeight="1" spans="1:13">
      <c r="A30" s="23"/>
      <c r="B30" s="23"/>
      <c r="C30" s="24"/>
      <c r="D30" s="23"/>
      <c r="E30" s="25"/>
      <c r="F30" s="25" t="s">
        <v>196</v>
      </c>
      <c r="G30" s="23"/>
      <c r="H30" s="23"/>
      <c r="I30" s="23"/>
      <c r="J30" s="23"/>
      <c r="K30" s="23"/>
      <c r="L30" s="23"/>
      <c r="M30" s="23"/>
    </row>
    <row r="31" ht="18" customHeight="1" spans="1:13">
      <c r="A31" s="23"/>
      <c r="B31" s="23"/>
      <c r="C31" s="24"/>
      <c r="D31" s="23"/>
      <c r="E31" s="25"/>
      <c r="F31" s="25" t="s">
        <v>197</v>
      </c>
      <c r="G31" s="23"/>
      <c r="H31" s="23"/>
      <c r="I31" s="23"/>
      <c r="J31" s="23"/>
      <c r="K31" s="23"/>
      <c r="L31" s="23"/>
      <c r="M31" s="23"/>
    </row>
    <row r="32" ht="18" customHeight="1" spans="1:13">
      <c r="A32" s="23"/>
      <c r="B32" s="23"/>
      <c r="C32" s="24"/>
      <c r="D32" s="23"/>
      <c r="E32" s="25" t="s">
        <v>198</v>
      </c>
      <c r="F32" s="25" t="s">
        <v>199</v>
      </c>
      <c r="G32" s="23"/>
      <c r="H32" s="23"/>
      <c r="I32" s="23"/>
      <c r="J32" s="23"/>
      <c r="K32" s="23"/>
      <c r="L32" s="23"/>
      <c r="M32" s="23"/>
    </row>
    <row r="33" ht="18" customHeight="1" spans="1:13">
      <c r="A33" s="23"/>
      <c r="B33" s="23"/>
      <c r="C33" s="24"/>
      <c r="D33" s="23"/>
      <c r="E33" s="25"/>
      <c r="F33" s="25" t="s">
        <v>200</v>
      </c>
      <c r="G33" s="23"/>
      <c r="H33" s="23"/>
      <c r="I33" s="23"/>
      <c r="J33" s="23"/>
      <c r="K33" s="23"/>
      <c r="L33" s="23"/>
      <c r="M33" s="23"/>
    </row>
    <row r="34" ht="18" customHeight="1" spans="1:13">
      <c r="A34" s="23"/>
      <c r="B34" s="23"/>
      <c r="C34" s="24"/>
      <c r="D34" s="23"/>
      <c r="E34" s="25"/>
      <c r="F34" s="25" t="s">
        <v>201</v>
      </c>
      <c r="G34" s="23"/>
      <c r="H34" s="23" t="s">
        <v>202</v>
      </c>
      <c r="I34" s="23" t="s">
        <v>203</v>
      </c>
      <c r="J34" s="23"/>
      <c r="K34" s="23"/>
      <c r="L34" s="23"/>
      <c r="M34" s="23"/>
    </row>
    <row r="35" ht="18" customHeight="1" spans="1:13">
      <c r="A35" s="23"/>
      <c r="B35" s="23"/>
      <c r="C35" s="24"/>
      <c r="D35" s="23"/>
      <c r="E35" s="25" t="s">
        <v>204</v>
      </c>
      <c r="F35" s="25" t="s">
        <v>205</v>
      </c>
      <c r="G35" s="23"/>
      <c r="H35" s="23"/>
      <c r="I35" s="23"/>
      <c r="J35" s="23"/>
      <c r="K35" s="23"/>
      <c r="L35" s="23"/>
      <c r="M35" s="23"/>
    </row>
    <row r="36" ht="18" customHeight="1" spans="1:13">
      <c r="A36" s="23"/>
      <c r="B36" s="23"/>
      <c r="C36" s="24"/>
      <c r="D36" s="23"/>
      <c r="E36" s="25"/>
      <c r="F36" s="25" t="s">
        <v>206</v>
      </c>
      <c r="G36" s="23"/>
      <c r="H36" s="23"/>
      <c r="I36" s="23"/>
      <c r="J36" s="23"/>
      <c r="K36" s="23"/>
      <c r="L36" s="23"/>
      <c r="M36" s="23"/>
    </row>
    <row r="37" ht="18" customHeight="1" spans="1:13">
      <c r="A37" s="23"/>
      <c r="B37" s="23"/>
      <c r="C37" s="24"/>
      <c r="D37" s="23"/>
      <c r="E37" s="25"/>
      <c r="F37" s="25" t="s">
        <v>207</v>
      </c>
      <c r="G37" s="23"/>
      <c r="H37" s="23"/>
      <c r="I37" s="23"/>
      <c r="J37" s="23"/>
      <c r="K37" s="23"/>
      <c r="L37" s="23"/>
      <c r="M37" s="23"/>
    </row>
    <row r="38" ht="18" customHeight="1" spans="1:13">
      <c r="A38" s="23"/>
      <c r="B38" s="23"/>
      <c r="C38" s="24"/>
      <c r="D38" s="23"/>
      <c r="E38" s="25"/>
      <c r="F38" s="25" t="s">
        <v>208</v>
      </c>
      <c r="G38" s="23"/>
      <c r="H38" s="23"/>
      <c r="I38" s="23"/>
      <c r="J38" s="23"/>
      <c r="K38" s="23"/>
      <c r="L38" s="23"/>
      <c r="M38" s="23"/>
    </row>
    <row r="39" ht="18" customHeight="1" spans="1:13">
      <c r="A39" s="23"/>
      <c r="B39" s="23"/>
      <c r="C39" s="24"/>
      <c r="D39" s="23"/>
      <c r="E39" s="25" t="s">
        <v>209</v>
      </c>
      <c r="F39" s="25" t="s">
        <v>210</v>
      </c>
      <c r="G39" s="23"/>
      <c r="H39" s="23"/>
      <c r="I39" s="23"/>
      <c r="J39" s="23"/>
      <c r="K39" s="23"/>
      <c r="L39" s="23"/>
      <c r="M39" s="23"/>
    </row>
  </sheetData>
  <mergeCells count="29">
    <mergeCell ref="A2:M2"/>
    <mergeCell ref="A3:M3"/>
    <mergeCell ref="L4:M4"/>
    <mergeCell ref="E5:M5"/>
    <mergeCell ref="A5:A6"/>
    <mergeCell ref="A7:A17"/>
    <mergeCell ref="A18:A28"/>
    <mergeCell ref="A29:A39"/>
    <mergeCell ref="B5:B6"/>
    <mergeCell ref="B7:B17"/>
    <mergeCell ref="B18:B28"/>
    <mergeCell ref="B29:B39"/>
    <mergeCell ref="C5:C6"/>
    <mergeCell ref="C7:C17"/>
    <mergeCell ref="C18:C28"/>
    <mergeCell ref="C29:C39"/>
    <mergeCell ref="D5:D6"/>
    <mergeCell ref="D7:D17"/>
    <mergeCell ref="D18:D28"/>
    <mergeCell ref="D29:D39"/>
    <mergeCell ref="E7:E9"/>
    <mergeCell ref="E10:E12"/>
    <mergeCell ref="E13:E16"/>
    <mergeCell ref="E18:E20"/>
    <mergeCell ref="E21:E23"/>
    <mergeCell ref="E24:E27"/>
    <mergeCell ref="E29:E31"/>
    <mergeCell ref="E32:E34"/>
    <mergeCell ref="E35:E38"/>
  </mergeCells>
  <printOptions horizontalCentered="1"/>
  <pageMargins left="0.472222222222222" right="0.511805555555556" top="0.196527777777778" bottom="0.0388888888888889" header="0.156944444444444" footer="0.0388888888888889"/>
  <pageSetup paperSize="9" scale="8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D26" sqref="D26"/>
    </sheetView>
  </sheetViews>
  <sheetFormatPr defaultColWidth="6.75" defaultRowHeight="12"/>
  <cols>
    <col min="1" max="1" width="7.38333333333333" style="3" customWidth="1"/>
    <col min="2" max="2" width="6.375" style="3" customWidth="1"/>
    <col min="3" max="3" width="8.25" style="3" customWidth="1"/>
    <col min="4" max="4" width="8.13333333333333" style="3" customWidth="1"/>
    <col min="5" max="5" width="5.75" style="3" customWidth="1"/>
    <col min="6" max="6" width="6.25" style="3" customWidth="1"/>
    <col min="7" max="7" width="3.88333333333333" style="3" customWidth="1"/>
    <col min="8" max="8" width="7.65" style="3" customWidth="1"/>
    <col min="9" max="9" width="6.5" style="4" customWidth="1"/>
    <col min="10" max="10" width="5.94166666666667" style="3" customWidth="1"/>
    <col min="11" max="11" width="7.38333333333333" style="3" customWidth="1"/>
    <col min="12" max="12" width="12.9916666666667" style="3" customWidth="1"/>
    <col min="13" max="13" width="15.75" style="3" customWidth="1"/>
    <col min="14" max="14" width="8.80833333333333" style="3" customWidth="1"/>
    <col min="15" max="15" width="9.75" style="3" customWidth="1"/>
    <col min="16" max="16" width="9" style="3" customWidth="1"/>
    <col min="17" max="17" width="7.34166666666667" style="3" customWidth="1"/>
    <col min="18" max="34" width="9" style="3" customWidth="1"/>
    <col min="35" max="16384" width="7" style="3"/>
  </cols>
  <sheetData>
    <row r="1" ht="20" customHeight="1" spans="1:1">
      <c r="A1" s="3" t="s">
        <v>212</v>
      </c>
    </row>
    <row r="2" s="1" customFormat="1" ht="42.25" customHeight="1" spans="1:20">
      <c r="A2" s="5" t="s">
        <v>213</v>
      </c>
      <c r="B2" s="5"/>
      <c r="C2" s="5"/>
      <c r="D2" s="5"/>
      <c r="E2" s="5"/>
      <c r="F2" s="5"/>
      <c r="G2" s="5"/>
      <c r="H2" s="5"/>
      <c r="I2" s="5"/>
      <c r="J2" s="5"/>
      <c r="K2" s="5"/>
      <c r="L2" s="5"/>
      <c r="M2" s="5"/>
      <c r="N2" s="5"/>
      <c r="O2" s="5"/>
      <c r="P2" s="5"/>
      <c r="Q2" s="5"/>
      <c r="R2" s="5"/>
      <c r="S2" s="5"/>
      <c r="T2" s="5"/>
    </row>
    <row r="3" s="2" customFormat="1" ht="23.25" customHeight="1" spans="1:20">
      <c r="A3" s="6" t="s">
        <v>2</v>
      </c>
      <c r="B3" s="6"/>
      <c r="C3" s="6"/>
      <c r="D3" s="6"/>
      <c r="E3" s="6"/>
      <c r="F3" s="6"/>
      <c r="G3" s="6"/>
      <c r="H3" s="6"/>
      <c r="I3" s="6"/>
      <c r="J3" s="6"/>
      <c r="K3" s="6"/>
      <c r="L3" s="6"/>
      <c r="M3" s="6"/>
      <c r="N3" s="6"/>
      <c r="O3" s="6"/>
      <c r="P3" s="6"/>
      <c r="Q3" s="6"/>
      <c r="R3" s="6"/>
      <c r="S3" s="6"/>
      <c r="T3" s="6"/>
    </row>
    <row r="4" s="1" customFormat="1" ht="16.35" customHeight="1" spans="1:20">
      <c r="A4" s="7"/>
      <c r="B4" s="7"/>
      <c r="C4" s="7"/>
      <c r="D4" s="7"/>
      <c r="E4" s="7"/>
      <c r="F4" s="7"/>
      <c r="G4" s="7"/>
      <c r="H4" s="7"/>
      <c r="I4" s="7"/>
      <c r="J4" s="7"/>
      <c r="K4" s="7"/>
      <c r="R4" s="20" t="s">
        <v>169</v>
      </c>
      <c r="S4" s="20"/>
      <c r="T4" s="20"/>
    </row>
    <row r="5" s="1" customFormat="1" ht="18.1" customHeight="1" spans="1:20">
      <c r="A5" s="8" t="s">
        <v>134</v>
      </c>
      <c r="B5" s="8" t="s">
        <v>135</v>
      </c>
      <c r="C5" s="8" t="s">
        <v>214</v>
      </c>
      <c r="D5" s="8"/>
      <c r="E5" s="8"/>
      <c r="F5" s="8"/>
      <c r="G5" s="8"/>
      <c r="H5" s="8"/>
      <c r="I5" s="8"/>
      <c r="J5" s="11" t="s">
        <v>215</v>
      </c>
      <c r="K5" s="8" t="s">
        <v>216</v>
      </c>
      <c r="L5" s="12" t="s">
        <v>217</v>
      </c>
      <c r="M5" s="12"/>
      <c r="N5" s="12"/>
      <c r="O5" s="12"/>
      <c r="P5" s="12"/>
      <c r="Q5" s="12"/>
      <c r="R5" s="12"/>
      <c r="S5" s="12"/>
      <c r="T5" s="12"/>
    </row>
    <row r="6" s="1" customFormat="1" ht="18.95" customHeight="1" spans="1:20">
      <c r="A6" s="8"/>
      <c r="B6" s="8"/>
      <c r="C6" s="8" t="s">
        <v>218</v>
      </c>
      <c r="D6" s="8" t="s">
        <v>219</v>
      </c>
      <c r="E6" s="8"/>
      <c r="F6" s="8"/>
      <c r="G6" s="8"/>
      <c r="H6" s="8" t="s">
        <v>220</v>
      </c>
      <c r="I6" s="8"/>
      <c r="J6" s="13"/>
      <c r="K6" s="8"/>
      <c r="L6" s="12"/>
      <c r="M6" s="12"/>
      <c r="N6" s="12"/>
      <c r="O6" s="12"/>
      <c r="P6" s="12"/>
      <c r="Q6" s="12"/>
      <c r="R6" s="12"/>
      <c r="S6" s="12"/>
      <c r="T6" s="12"/>
    </row>
    <row r="7" s="1" customFormat="1" ht="38" customHeight="1" spans="1:20">
      <c r="A7" s="8"/>
      <c r="B7" s="8"/>
      <c r="C7" s="8"/>
      <c r="D7" s="8" t="s">
        <v>155</v>
      </c>
      <c r="E7" s="8" t="s">
        <v>221</v>
      </c>
      <c r="F7" s="8" t="s">
        <v>222</v>
      </c>
      <c r="G7" s="8" t="s">
        <v>223</v>
      </c>
      <c r="H7" s="8" t="s">
        <v>78</v>
      </c>
      <c r="I7" s="8" t="s">
        <v>79</v>
      </c>
      <c r="J7" s="14"/>
      <c r="K7" s="8"/>
      <c r="L7" s="8" t="s">
        <v>183</v>
      </c>
      <c r="M7" s="8" t="s">
        <v>184</v>
      </c>
      <c r="N7" s="8" t="s">
        <v>185</v>
      </c>
      <c r="O7" s="8" t="s">
        <v>190</v>
      </c>
      <c r="P7" s="8" t="s">
        <v>186</v>
      </c>
      <c r="Q7" s="8" t="s">
        <v>224</v>
      </c>
      <c r="R7" s="8" t="s">
        <v>225</v>
      </c>
      <c r="S7" s="8" t="s">
        <v>226</v>
      </c>
      <c r="T7" s="8" t="s">
        <v>191</v>
      </c>
    </row>
    <row r="8" s="3" customFormat="1" ht="20" customHeight="1" spans="1:20">
      <c r="A8" s="9">
        <v>110001</v>
      </c>
      <c r="B8" s="9" t="s">
        <v>75</v>
      </c>
      <c r="C8" s="10">
        <f>D8</f>
        <v>1308.77</v>
      </c>
      <c r="D8" s="10">
        <v>1308.77</v>
      </c>
      <c r="E8" s="10"/>
      <c r="F8" s="10"/>
      <c r="G8" s="10"/>
      <c r="H8" s="10">
        <v>1229.77</v>
      </c>
      <c r="I8" s="10">
        <v>79</v>
      </c>
      <c r="J8" s="15"/>
      <c r="K8" s="9" t="s">
        <v>227</v>
      </c>
      <c r="L8" s="16" t="s">
        <v>194</v>
      </c>
      <c r="M8" s="16" t="s">
        <v>195</v>
      </c>
      <c r="N8" s="9"/>
      <c r="O8" s="9"/>
      <c r="P8" s="9"/>
      <c r="Q8" s="9"/>
      <c r="R8" s="9"/>
      <c r="S8" s="9"/>
      <c r="T8" s="9"/>
    </row>
    <row r="9" s="3" customFormat="1" ht="20" customHeight="1" spans="1:20">
      <c r="A9" s="9"/>
      <c r="B9" s="9"/>
      <c r="C9" s="10"/>
      <c r="D9" s="10"/>
      <c r="E9" s="10"/>
      <c r="F9" s="10"/>
      <c r="G9" s="10"/>
      <c r="H9" s="10"/>
      <c r="I9" s="10"/>
      <c r="J9" s="17"/>
      <c r="K9" s="9"/>
      <c r="L9" s="16"/>
      <c r="M9" s="16" t="s">
        <v>196</v>
      </c>
      <c r="N9" s="9"/>
      <c r="O9" s="9"/>
      <c r="P9" s="9"/>
      <c r="Q9" s="9"/>
      <c r="R9" s="9"/>
      <c r="S9" s="9"/>
      <c r="T9" s="9"/>
    </row>
    <row r="10" ht="20" customHeight="1" spans="1:20">
      <c r="A10" s="9"/>
      <c r="B10" s="9"/>
      <c r="C10" s="10"/>
      <c r="D10" s="10"/>
      <c r="E10" s="10"/>
      <c r="F10" s="10"/>
      <c r="G10" s="10"/>
      <c r="H10" s="10"/>
      <c r="I10" s="10"/>
      <c r="J10" s="17"/>
      <c r="K10" s="9"/>
      <c r="L10" s="16"/>
      <c r="M10" s="16" t="s">
        <v>197</v>
      </c>
      <c r="N10" s="9"/>
      <c r="O10" s="9"/>
      <c r="P10" s="9"/>
      <c r="Q10" s="9"/>
      <c r="R10" s="9"/>
      <c r="S10" s="9"/>
      <c r="T10" s="9"/>
    </row>
    <row r="11" ht="20" customHeight="1" spans="1:20">
      <c r="A11" s="9"/>
      <c r="B11" s="9"/>
      <c r="C11" s="10"/>
      <c r="D11" s="10"/>
      <c r="E11" s="10"/>
      <c r="F11" s="10"/>
      <c r="G11" s="10"/>
      <c r="H11" s="10"/>
      <c r="I11" s="10"/>
      <c r="J11" s="17"/>
      <c r="K11" s="9"/>
      <c r="L11" s="16" t="s">
        <v>198</v>
      </c>
      <c r="M11" s="16" t="s">
        <v>199</v>
      </c>
      <c r="N11" s="9"/>
      <c r="O11" s="9"/>
      <c r="P11" s="9"/>
      <c r="Q11" s="9"/>
      <c r="R11" s="9"/>
      <c r="S11" s="9"/>
      <c r="T11" s="9"/>
    </row>
    <row r="12" ht="20" customHeight="1" spans="1:20">
      <c r="A12" s="9"/>
      <c r="B12" s="9"/>
      <c r="C12" s="10"/>
      <c r="D12" s="10"/>
      <c r="E12" s="10"/>
      <c r="F12" s="10"/>
      <c r="G12" s="10"/>
      <c r="H12" s="10"/>
      <c r="I12" s="10"/>
      <c r="J12" s="17"/>
      <c r="K12" s="9"/>
      <c r="L12" s="16"/>
      <c r="M12" s="16" t="s">
        <v>200</v>
      </c>
      <c r="N12" s="9"/>
      <c r="O12" s="9"/>
      <c r="P12" s="18">
        <v>0.95</v>
      </c>
      <c r="Q12" s="9"/>
      <c r="R12" s="9"/>
      <c r="S12" s="9"/>
      <c r="T12" s="9"/>
    </row>
    <row r="13" ht="20" customHeight="1" spans="1:20">
      <c r="A13" s="9"/>
      <c r="B13" s="9"/>
      <c r="C13" s="10"/>
      <c r="D13" s="10"/>
      <c r="E13" s="10"/>
      <c r="F13" s="10"/>
      <c r="G13" s="10"/>
      <c r="H13" s="10"/>
      <c r="I13" s="10"/>
      <c r="J13" s="17"/>
      <c r="K13" s="9"/>
      <c r="L13" s="16"/>
      <c r="M13" s="16" t="s">
        <v>201</v>
      </c>
      <c r="N13" s="9"/>
      <c r="O13" s="9"/>
      <c r="P13" s="9"/>
      <c r="Q13" s="9"/>
      <c r="R13" s="9"/>
      <c r="S13" s="9"/>
      <c r="T13" s="9"/>
    </row>
    <row r="14" ht="20" customHeight="1" spans="1:20">
      <c r="A14" s="9"/>
      <c r="B14" s="9"/>
      <c r="C14" s="10"/>
      <c r="D14" s="10"/>
      <c r="E14" s="10"/>
      <c r="F14" s="10"/>
      <c r="G14" s="10"/>
      <c r="H14" s="10"/>
      <c r="I14" s="10"/>
      <c r="J14" s="17"/>
      <c r="K14" s="9"/>
      <c r="L14" s="16" t="s">
        <v>204</v>
      </c>
      <c r="M14" s="16" t="s">
        <v>205</v>
      </c>
      <c r="N14" s="9"/>
      <c r="O14" s="9"/>
      <c r="P14" s="9"/>
      <c r="Q14" s="9"/>
      <c r="R14" s="9"/>
      <c r="S14" s="9"/>
      <c r="T14" s="9"/>
    </row>
    <row r="15" ht="20" customHeight="1" spans="1:20">
      <c r="A15" s="9"/>
      <c r="B15" s="9"/>
      <c r="C15" s="10"/>
      <c r="D15" s="10"/>
      <c r="E15" s="10"/>
      <c r="F15" s="10"/>
      <c r="G15" s="10"/>
      <c r="H15" s="10"/>
      <c r="I15" s="10"/>
      <c r="J15" s="17"/>
      <c r="K15" s="9"/>
      <c r="L15" s="16"/>
      <c r="M15" s="16" t="s">
        <v>206</v>
      </c>
      <c r="N15" s="9"/>
      <c r="O15" s="9"/>
      <c r="P15" s="9"/>
      <c r="Q15" s="9"/>
      <c r="R15" s="9"/>
      <c r="S15" s="9"/>
      <c r="T15" s="9"/>
    </row>
    <row r="16" ht="20" customHeight="1" spans="1:20">
      <c r="A16" s="9"/>
      <c r="B16" s="9"/>
      <c r="C16" s="10"/>
      <c r="D16" s="10"/>
      <c r="E16" s="10"/>
      <c r="F16" s="10"/>
      <c r="G16" s="10"/>
      <c r="H16" s="10"/>
      <c r="I16" s="10"/>
      <c r="J16" s="17"/>
      <c r="K16" s="9"/>
      <c r="L16" s="16"/>
      <c r="M16" s="16" t="s">
        <v>207</v>
      </c>
      <c r="N16" s="9"/>
      <c r="O16" s="9"/>
      <c r="P16" s="9"/>
      <c r="Q16" s="9"/>
      <c r="R16" s="9"/>
      <c r="S16" s="9"/>
      <c r="T16" s="9"/>
    </row>
    <row r="17" ht="20" customHeight="1" spans="1:20">
      <c r="A17" s="9"/>
      <c r="B17" s="9"/>
      <c r="C17" s="10"/>
      <c r="D17" s="10"/>
      <c r="E17" s="10"/>
      <c r="F17" s="10"/>
      <c r="G17" s="10"/>
      <c r="H17" s="10"/>
      <c r="I17" s="10"/>
      <c r="J17" s="17"/>
      <c r="K17" s="9"/>
      <c r="L17" s="16"/>
      <c r="M17" s="16" t="s">
        <v>208</v>
      </c>
      <c r="N17" s="9"/>
      <c r="O17" s="9"/>
      <c r="P17" s="9"/>
      <c r="Q17" s="9"/>
      <c r="R17" s="9"/>
      <c r="S17" s="9"/>
      <c r="T17" s="9"/>
    </row>
    <row r="18" ht="20" customHeight="1" spans="1:20">
      <c r="A18" s="9"/>
      <c r="B18" s="9"/>
      <c r="C18" s="10"/>
      <c r="D18" s="10"/>
      <c r="E18" s="10"/>
      <c r="F18" s="10"/>
      <c r="G18" s="10"/>
      <c r="H18" s="10"/>
      <c r="I18" s="10"/>
      <c r="J18" s="19"/>
      <c r="K18" s="9"/>
      <c r="L18" s="16" t="s">
        <v>209</v>
      </c>
      <c r="M18" s="16" t="s">
        <v>210</v>
      </c>
      <c r="N18" s="9"/>
      <c r="O18" s="9"/>
      <c r="P18" s="9"/>
      <c r="Q18" s="9"/>
      <c r="R18" s="9"/>
      <c r="S18" s="9"/>
      <c r="T18" s="9"/>
    </row>
  </sheetData>
  <mergeCells count="26">
    <mergeCell ref="A2:T2"/>
    <mergeCell ref="A3:T3"/>
    <mergeCell ref="R4:T4"/>
    <mergeCell ref="C5:I5"/>
    <mergeCell ref="D6:G6"/>
    <mergeCell ref="H6:I6"/>
    <mergeCell ref="A5:A7"/>
    <mergeCell ref="A8:A18"/>
    <mergeCell ref="B5:B7"/>
    <mergeCell ref="B8:B18"/>
    <mergeCell ref="C6:C7"/>
    <mergeCell ref="C8:C18"/>
    <mergeCell ref="D8:D18"/>
    <mergeCell ref="E8:E18"/>
    <mergeCell ref="F8:F18"/>
    <mergeCell ref="G8:G18"/>
    <mergeCell ref="H8:H18"/>
    <mergeCell ref="I8:I18"/>
    <mergeCell ref="J5:J7"/>
    <mergeCell ref="J8:J18"/>
    <mergeCell ref="K5:K7"/>
    <mergeCell ref="K8:K18"/>
    <mergeCell ref="L8:L10"/>
    <mergeCell ref="L11:L13"/>
    <mergeCell ref="L14:L17"/>
    <mergeCell ref="L5:T6"/>
  </mergeCells>
  <printOptions horizontalCentered="1"/>
  <pageMargins left="0.118055555555556" right="0.118055555555556" top="0.550694444444444" bottom="0.511805555555556" header="0.5" footer="0.5"/>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收支预算总表</vt:lpstr>
      <vt:lpstr>收入预算总表</vt:lpstr>
      <vt:lpstr>支出预算总表</vt:lpstr>
      <vt:lpstr>财政拨款收支预算总表</vt:lpstr>
      <vt:lpstr>一般公共预算支出预算表</vt:lpstr>
      <vt:lpstr>一般公共预算基本支出预算表</vt:lpstr>
      <vt:lpstr>一般公共预算“三公”经费支出预算表</vt:lpstr>
      <vt:lpstr>政府性基金预算支出预算表</vt:lpstr>
      <vt:lpstr>项目支出预算表</vt:lpstr>
      <vt:lpstr>国有资本经营预算支出预算表</vt:lpstr>
      <vt:lpstr>项目支出绩效目标表</vt:lpstr>
      <vt:lpstr>部门整支出绩效目标表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2022-03-14T03:34:00Z</dcterms:created>
  <dcterms:modified xsi:type="dcterms:W3CDTF">2025-02-14T00:21:20Z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A819F5A6FD7C4E4885535FC297098593_13</vt:lpwstr>
  </property>
  <property fmtid="{D5CDD505-2E9C-101B-9397-08002B2CF9AE}" pid="4" name="KSOReadingLayout">
    <vt:bool>true</vt:bool>
  </property>
</Properties>
</file>