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7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<sst xmlns="http://schemas.openxmlformats.org/spreadsheetml/2006/main" count="439" uniqueCount="258">
  <si>
    <t>公开01表</t>
  </si>
  <si>
    <t>收支预算总表</t>
  </si>
  <si>
    <t>部门：怀化国际陆港综合事务中心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</si>
  <si>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</si>
  <si>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</si>
  <si>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</si>
  <si>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</si>
  <si>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</si>
  <si>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</si>
  <si>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</si>
  <si>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</si>
  <si>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</si>
  <si>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</si>
  <si>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</si>
  <si>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</si>
  <si>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</si>
  <si>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</si>
  <si>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</si>
  <si>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</si>
  <si>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</si>
  <si>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</si>
  <si>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</si>
  <si>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</si>
  <si>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</si>
  <si>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</si>
  <si>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</si>
  <si>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</si>
  <si>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</si>
  <si>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</si>
  <si>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</si>
  <si>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</si>
  <si>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</si>
  <si>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</si>
  <si>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</si>
  <si>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</si>
  <si>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</si>
  <si>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</si>
  <si>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</si>
  <si>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</si>
  <si>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</si>
  <si>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</si>
  <si>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</si>
  <si>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</si>
  <si>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</si>
  <si>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</si>
  <si>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</si>
  <si>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</si>
  <si>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</si>
  <si>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</si>
  <si>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</si>
  <si>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</si>
  <si>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</si>
  <si>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</si>
  <si>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</si>
  <si>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</si>
  <si>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</si>
  <si>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</si>
  <si>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</si>
  <si>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</si>
  <si>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</si>
  <si>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</si>
  <si>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</si>
  <si>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</si>
  <si>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</si>
  <si>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</si>
  <si>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</si>
  <si>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</si>
  <si>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</si>
  <si>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</si>
  <si>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</si>
  <si>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</si>
  <si>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</si>
  <si>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</si>
  <si>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</si>
  <si>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</si>
  <si>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怀化国际陆港综合事务中心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</si>
  <si>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</si>
  <si>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</si>
  <si>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</si>
  <si>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</si>
  <si>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</si>
  <si>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</si>
  <si>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</si>
  <si>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</si>
  <si>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</si>
  <si>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</si>
  <si>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</si>
  <si>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</si>
  <si>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</si>
  <si>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</si>
  <si>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</si>
  <si>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</si>
  <si>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</si>
  <si>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</si>
  <si>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</si>
  <si>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</si>
  <si>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</si>
  <si>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</si>
  <si>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</si>
  <si>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一般公共服务支出</t>
  </si>
  <si>
    <t>行政运营</t>
  </si>
  <si>
    <t>城乡社区支出</t>
  </si>
  <si>
    <t>城市建设支出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</si>
  <si>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</si>
  <si>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</si>
  <si>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</si>
  <si>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</si>
  <si>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</si>
  <si>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工资福利支出</t>
  </si>
  <si>
    <t>基本工资</t>
  </si>
  <si>
    <t>机关事业单位基本养老保险缴费</t>
  </si>
  <si>
    <t>职工基本医疗保险缴费</t>
  </si>
  <si>
    <t>其他社会保障缴费</t>
  </si>
  <si>
    <t>住房公积金</t>
  </si>
  <si>
    <t>对个人和家庭补助</t>
  </si>
  <si>
    <t>伙食补助费</t>
  </si>
  <si>
    <t>其他工资福利支出</t>
  </si>
  <si>
    <t>商品服务支出</t>
  </si>
  <si>
    <t>办公费</t>
  </si>
  <si>
    <t>培训费</t>
  </si>
  <si>
    <t>维修（护）费</t>
  </si>
  <si>
    <t>印刷费</t>
  </si>
  <si>
    <t>差旅费</t>
  </si>
  <si>
    <t>其他商品和服务支出</t>
  </si>
  <si>
    <t>劳务费</t>
  </si>
  <si>
    <t>邮电费</t>
  </si>
  <si>
    <t>委托业务费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</si>
  <si>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</si>
  <si>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</si>
  <si>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</si>
  <si>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</si>
  <si>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</si>
  <si>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</si>
  <si>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</si>
  <si>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</si>
  <si>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</si>
  <si>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</si>
  <si>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</si>
  <si>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</si>
  <si>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</si>
  <si>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</si>
  <si>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</si>
  <si>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</si>
  <si>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</si>
  <si>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</si>
  <si>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</si>
  <si>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</si>
  <si>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</si>
  <si>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</si>
  <si>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</si>
  <si>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</si>
  <si>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</si>
  <si>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</si>
  <si>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</si>
  <si>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</si>
  <si>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</si>
  <si>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</si>
  <si>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</si>
  <si>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创建文明城市经费</t>
  </si>
  <si>
    <t>综合事务中心</t>
  </si>
  <si>
    <t>结算审计经费</t>
  </si>
  <si>
    <t>车辆管理费</t>
  </si>
  <si>
    <t>固体垃圾清运费</t>
  </si>
  <si>
    <t>清运处置乱倾倒建筑垃圾费</t>
  </si>
  <si>
    <t>遗留问题专项经费</t>
  </si>
  <si>
    <t>市政设施维护费</t>
  </si>
  <si>
    <t>环卫外包经费</t>
  </si>
  <si>
    <t>垃圾中转站（购置费用）</t>
  </si>
  <si>
    <t>除臭经费</t>
  </si>
  <si>
    <t>环卫工人午餐</t>
  </si>
  <si>
    <t>环卫工人慰问经费</t>
  </si>
  <si>
    <t>园林外包经费</t>
  </si>
  <si>
    <t>绿地养护经费</t>
  </si>
  <si>
    <t>陆港公园维护经费</t>
  </si>
  <si>
    <t>3.12植树节活动</t>
  </si>
  <si>
    <t>生活垃圾焚烧处理费</t>
  </si>
  <si>
    <t>怀化国际陆港经开区古树移植</t>
  </si>
  <si>
    <t>山体游步道建设及监理</t>
  </si>
  <si>
    <t>单位专项业务经费</t>
  </si>
  <si>
    <t>一体化平台及网络专项维护费</t>
  </si>
  <si>
    <t>拆违控违工作经费</t>
  </si>
  <si>
    <t>综治维稳和遗留问题协调处置经费</t>
  </si>
  <si>
    <t>农民工应急保障周转资金</t>
  </si>
  <si>
    <t>2026年全民所有土地资产管理计划编制（原土地储备计划）</t>
  </si>
  <si>
    <t>市自规局国际陆港服务中心</t>
  </si>
  <si>
    <t>控制性详细规划编制</t>
  </si>
  <si>
    <t>卫片执法专项工作经费</t>
  </si>
  <si>
    <t>地灾防治工作经费</t>
  </si>
  <si>
    <t>专项遗留问题</t>
  </si>
  <si>
    <t>测绘及技术论证费</t>
  </si>
  <si>
    <t>区不动产工作专项经费</t>
  </si>
  <si>
    <t>档案整理专项工作经费</t>
  </si>
  <si>
    <t>2026年土地专项调查（土地集约节用利用）</t>
  </si>
  <si>
    <t>《审核公告目录》上报材料</t>
  </si>
  <si>
    <t>国土变更调查</t>
  </si>
  <si>
    <t>扩区专项工作经费</t>
  </si>
  <si>
    <t>土地整理项目（花背、凤坪村）监理费</t>
  </si>
  <si>
    <t>土地整理项目（花背、凤坪村）项目规划设计及预算编制费</t>
  </si>
  <si>
    <t>土地整理项目（花背、凤坪村）项目竣工验收指标确认入库技术服务费</t>
  </si>
  <si>
    <t>土地整理项目（花背、凤坪村）回填工程技术服务</t>
  </si>
  <si>
    <t>土地整理项目（花背、凤坪村）耕地质量等级评定技术服务费</t>
  </si>
  <si>
    <t>土地整理项目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</si>
  <si>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</si>
  <si>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</si>
  <si>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部门：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</si>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</sst>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0"/>
      <color rgb="FF000000"/>
      <name val="宋体"/>
      <charset val="134"/>
    </font>
    <font>
      <sz val="11"/>
      <name val="宋体"/>
      <charset val="134"/>
    </font>
    <font>
      <sz val="10"/>
      <name val="仿宋"/>
      <charset val="134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2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3" applyNumberFormat="0" applyAlignment="0" applyProtection="0">
      <alignment vertical="center"/>
    </xf>
    <xf numFmtId="0" fontId="32" fillId="5" borderId="24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4" fillId="6" borderId="25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98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Border="1" applyAlignment="1"/>
    <xf numFmtId="0" fontId="13" fillId="2" borderId="5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wrapText="1" shrinkToFit="1"/>
    </xf>
    <xf numFmtId="0" fontId="13" fillId="2" borderId="7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0" fillId="0" borderId="13" xfId="0" applyFont="1" applyBorder="1">
      <alignment vertical="center"/>
    </xf>
    <xf numFmtId="4" fontId="5" fillId="0" borderId="13" xfId="0" applyNumberFormat="1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6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0" fontId="17" fillId="0" borderId="13" xfId="0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0" fontId="17" fillId="0" borderId="14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8" fillId="0" borderId="15" xfId="0" applyFont="1" applyFill="1" applyBorder="1">
      <alignment vertical="center"/>
    </xf>
    <xf numFmtId="0" fontId="17" fillId="0" borderId="1" xfId="0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0" fontId="18" fillId="0" borderId="16" xfId="0" applyFont="1" applyFill="1" applyBorder="1">
      <alignment vertical="center"/>
    </xf>
    <xf numFmtId="0" fontId="18" fillId="0" borderId="17" xfId="0" applyFont="1" applyFill="1" applyBorder="1">
      <alignment vertical="center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0" fillId="0" borderId="18" xfId="0" applyFont="1" applyBorder="1">
      <alignment vertical="center"/>
    </xf>
    <xf numFmtId="0" fontId="6" fillId="0" borderId="19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D18" sqref="D18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45" t="s">
        <v>0</v>
      </c>
      <c r="B1" s="45"/>
      <c r="C1" s="45"/>
      <c r="D1" s="45"/>
    </row>
    <row r="2" ht="34.5" customHeight="1" spans="1:4">
      <c r="A2" s="46" t="s">
        <v>1</v>
      </c>
      <c r="B2" s="46"/>
      <c r="C2" s="46"/>
      <c r="D2" s="46"/>
    </row>
    <row r="3" ht="33.6" customHeight="1" spans="1:4">
      <c r="A3" s="95" t="s">
        <v>2</v>
      </c>
      <c r="B3" s="95"/>
      <c r="C3" s="95"/>
      <c r="D3" s="95"/>
    </row>
    <row r="4" ht="22.4" customHeight="1" spans="1:4">
      <c r="D4" s="96" t="s">
        <v>3</v>
      </c>
    </row>
    <row r="5" ht="28.45" customHeight="1" spans="1:4">
      <c r="A5" s="97" t="s">
        <v>4</v>
      </c>
      <c r="B5" s="97"/>
      <c r="C5" s="97" t="s">
        <v>5</v>
      </c>
      <c r="D5" s="97"/>
    </row>
    <row r="6" ht="31.05" customHeight="1" spans="1:4">
      <c r="A6" s="87" t="s">
        <v>6</v>
      </c>
      <c r="B6" s="87" t="s">
        <v>7</v>
      </c>
      <c r="C6" s="87" t="s">
        <v>6</v>
      </c>
      <c r="D6" s="87" t="s">
        <v>7</v>
      </c>
    </row>
    <row r="7" ht="22.8" customHeight="1" spans="1:4">
      <c r="A7" s="66" t="s">
        <v>8</v>
      </c>
      <c r="B7" s="89">
        <v>8382.775</v>
      </c>
      <c r="C7" s="66" t="s">
        <v>9</v>
      </c>
      <c r="D7" s="83">
        <v>7261.8633</v>
      </c>
    </row>
    <row r="8" ht="22.8" customHeight="1" spans="1:4">
      <c r="A8" s="66" t="s">
        <v>10</v>
      </c>
      <c r="B8" s="83"/>
      <c r="C8" s="66" t="s">
        <v>11</v>
      </c>
      <c r="D8" s="83"/>
    </row>
    <row r="9" ht="22.8" customHeight="1" spans="1:4">
      <c r="A9" s="66" t="s">
        <v>12</v>
      </c>
      <c r="B9" s="83"/>
      <c r="C9" s="66" t="s">
        <v>13</v>
      </c>
      <c r="D9" s="83"/>
    </row>
    <row r="10" ht="22.8" customHeight="1" spans="1:4">
      <c r="A10" s="66" t="s">
        <v>14</v>
      </c>
      <c r="B10" s="83"/>
      <c r="C10" s="66" t="s">
        <v>15</v>
      </c>
      <c r="D10" s="83"/>
    </row>
    <row r="11" ht="22.8" customHeight="1" spans="1:4">
      <c r="A11" s="66" t="s">
        <v>16</v>
      </c>
      <c r="B11" s="83"/>
      <c r="C11" s="66" t="s">
        <v>17</v>
      </c>
      <c r="D11" s="83"/>
    </row>
    <row r="12" ht="22.8" customHeight="1" spans="1:4">
      <c r="A12" s="66" t="s">
        <v>18</v>
      </c>
      <c r="B12" s="83"/>
      <c r="C12" s="66" t="s">
        <v>19</v>
      </c>
      <c r="D12" s="83"/>
    </row>
    <row r="13" ht="22.8" customHeight="1" spans="1:4">
      <c r="A13" s="66" t="s">
        <v>20</v>
      </c>
      <c r="B13" s="83"/>
      <c r="C13" s="66" t="s">
        <v>21</v>
      </c>
      <c r="D13" s="83"/>
    </row>
    <row r="14" ht="22.8" customHeight="1" spans="1:4">
      <c r="A14" s="66"/>
      <c r="B14" s="66"/>
      <c r="C14" s="66" t="s">
        <v>22</v>
      </c>
      <c r="D14" s="83"/>
    </row>
    <row r="15" ht="22.8" customHeight="1" spans="1:4">
      <c r="A15" s="66"/>
      <c r="B15" s="66"/>
      <c r="C15" s="66" t="s">
        <v>23</v>
      </c>
      <c r="D15" s="83"/>
    </row>
    <row r="16" ht="22.8" customHeight="1" spans="1:4">
      <c r="A16" s="66"/>
      <c r="B16" s="66"/>
      <c r="C16" s="66" t="s">
        <v>24</v>
      </c>
      <c r="D16" s="83"/>
    </row>
    <row r="17" ht="22.8" customHeight="1" spans="1:4">
      <c r="A17" s="66"/>
      <c r="B17" s="66"/>
      <c r="C17" s="66" t="s">
        <v>25</v>
      </c>
      <c r="D17" s="83"/>
    </row>
    <row r="18" ht="22.8" customHeight="1" spans="1:4">
      <c r="A18" s="66"/>
      <c r="B18" s="66"/>
      <c r="C18" s="66" t="s">
        <v>26</v>
      </c>
      <c r="D18" s="83">
        <v>1120.9117</v>
      </c>
    </row>
    <row r="19" ht="22.8" customHeight="1" spans="1:4">
      <c r="A19" s="66"/>
      <c r="B19" s="66"/>
      <c r="C19" s="66" t="s">
        <v>27</v>
      </c>
      <c r="D19" s="83"/>
    </row>
    <row r="20" ht="22.8" customHeight="1" spans="1:4">
      <c r="A20" s="66"/>
      <c r="B20" s="66"/>
      <c r="C20" s="66" t="s">
        <v>28</v>
      </c>
      <c r="D20" s="83"/>
    </row>
    <row r="21" ht="22.8" customHeight="1" spans="1:4">
      <c r="A21" s="66"/>
      <c r="B21" s="66"/>
      <c r="C21" s="66" t="s">
        <v>29</v>
      </c>
      <c r="D21" s="83"/>
    </row>
    <row r="22" ht="22.8" customHeight="1" spans="1:4">
      <c r="A22" s="66"/>
      <c r="B22" s="66"/>
      <c r="C22" s="66" t="s">
        <v>30</v>
      </c>
      <c r="D22" s="83"/>
    </row>
    <row r="23" ht="22.8" customHeight="1" spans="1:4">
      <c r="A23" s="66"/>
      <c r="B23" s="66"/>
      <c r="C23" s="66" t="s">
        <v>31</v>
      </c>
      <c r="D23" s="83"/>
    </row>
    <row r="24" ht="22.8" customHeight="1" spans="1:4">
      <c r="A24" s="66"/>
      <c r="B24" s="66"/>
      <c r="C24" s="66" t="s">
        <v>32</v>
      </c>
      <c r="D24" s="83"/>
    </row>
    <row r="25" ht="22.8" customHeight="1" spans="1:4">
      <c r="A25" s="66"/>
      <c r="B25" s="66"/>
      <c r="C25" s="66" t="s">
        <v>33</v>
      </c>
      <c r="D25" s="83"/>
    </row>
    <row r="26" ht="22.8" customHeight="1" spans="1:4">
      <c r="A26" s="66"/>
      <c r="B26" s="66"/>
      <c r="C26" s="66" t="s">
        <v>34</v>
      </c>
      <c r="D26" s="83"/>
    </row>
    <row r="27" ht="22.8" customHeight="1" spans="1:4">
      <c r="A27" s="66"/>
      <c r="B27" s="66"/>
      <c r="C27" s="66" t="s">
        <v>35</v>
      </c>
      <c r="D27" s="83"/>
    </row>
    <row r="28" ht="22.8" customHeight="1" spans="1:4">
      <c r="A28" s="66"/>
      <c r="B28" s="66"/>
      <c r="C28" s="66" t="s">
        <v>36</v>
      </c>
      <c r="D28" s="83"/>
    </row>
    <row r="29" ht="22.8" customHeight="1" spans="1:4">
      <c r="A29" s="66"/>
      <c r="B29" s="66"/>
      <c r="C29" s="66" t="s">
        <v>37</v>
      </c>
      <c r="D29" s="83"/>
    </row>
    <row r="30" ht="22.8" customHeight="1" spans="1:4">
      <c r="A30" s="66"/>
      <c r="B30" s="66"/>
      <c r="C30" s="66" t="s">
        <v>38</v>
      </c>
      <c r="D30" s="83"/>
    </row>
    <row r="31" ht="22.8" customHeight="1" spans="1:4">
      <c r="A31" s="66"/>
      <c r="B31" s="66"/>
      <c r="C31" s="66" t="s">
        <v>39</v>
      </c>
      <c r="D31" s="83"/>
    </row>
    <row r="32" ht="22.8" customHeight="1" spans="1:4">
      <c r="A32" s="66"/>
      <c r="B32" s="66"/>
      <c r="C32" s="66" t="s">
        <v>40</v>
      </c>
      <c r="D32" s="83"/>
    </row>
    <row r="33" ht="22.8" customHeight="1" spans="1:4">
      <c r="A33" s="66"/>
      <c r="B33" s="66"/>
      <c r="C33" s="66" t="s">
        <v>41</v>
      </c>
      <c r="D33" s="83"/>
    </row>
    <row r="34" ht="22.8" customHeight="1" spans="1:4">
      <c r="A34" s="66"/>
      <c r="B34" s="66"/>
      <c r="C34" s="66" t="s">
        <v>42</v>
      </c>
      <c r="D34" s="83"/>
    </row>
    <row r="35" ht="22.8" customHeight="1" spans="1:4">
      <c r="A35" s="66"/>
      <c r="B35" s="66"/>
      <c r="C35" s="66" t="s">
        <v>43</v>
      </c>
      <c r="D35" s="83"/>
    </row>
    <row r="36" ht="22.8" customHeight="1" spans="1:4">
      <c r="A36" s="66"/>
      <c r="B36" s="66"/>
      <c r="C36" s="66" t="s">
        <v>44</v>
      </c>
      <c r="D36" s="83"/>
    </row>
    <row r="37" ht="22.8" customHeight="1" spans="1:4">
      <c r="A37" s="66"/>
      <c r="B37" s="66"/>
      <c r="C37" s="71"/>
      <c r="D37" s="83"/>
    </row>
    <row r="38" ht="26.7" customHeight="1" spans="1:4">
      <c r="A38" s="66"/>
      <c r="B38" s="66"/>
      <c r="C38" s="66"/>
      <c r="D38" s="83"/>
    </row>
    <row r="39" ht="21.15" customHeight="1" spans="1:4">
      <c r="A39" s="88" t="s">
        <v>45</v>
      </c>
      <c r="B39" s="89">
        <v>8382.775</v>
      </c>
      <c r="C39" s="88" t="s">
        <v>46</v>
      </c>
      <c r="D39" s="89">
        <v>8382.775</v>
      </c>
    </row>
    <row r="40" ht="21.15" customHeight="1" spans="1:4">
      <c r="A40" s="65" t="s">
        <v>47</v>
      </c>
      <c r="B40" s="83"/>
      <c r="C40" s="49" t="s">
        <v>48</v>
      </c>
      <c r="D40" s="86"/>
    </row>
    <row r="41" ht="24.15" customHeight="1" spans="1:4">
      <c r="A41" s="65" t="s">
        <v>49</v>
      </c>
      <c r="B41" s="83"/>
      <c r="C41" s="71"/>
      <c r="D41" s="83"/>
    </row>
    <row r="42" ht="18.95" customHeight="1" spans="1:4">
      <c r="A42" s="65" t="s">
        <v>50</v>
      </c>
      <c r="B42" s="83"/>
      <c r="C42" s="71"/>
      <c r="D42" s="83"/>
    </row>
    <row r="43" ht="20.7" customHeight="1" spans="1:4">
      <c r="A43" s="65" t="s">
        <v>51</v>
      </c>
      <c r="B43" s="83"/>
      <c r="C43" s="66"/>
      <c r="D43" s="83"/>
    </row>
    <row r="44" ht="25.85" customHeight="1" spans="1:4">
      <c r="A44" s="65" t="s">
        <v>52</v>
      </c>
      <c r="B44" s="83"/>
      <c r="C44" s="66"/>
      <c r="D44" s="83"/>
    </row>
    <row r="45" ht="42.25" customHeight="1" spans="1:4">
      <c r="A45" s="97" t="s">
        <v>53</v>
      </c>
      <c r="B45" s="89">
        <v>8382.775</v>
      </c>
      <c r="C45" s="97" t="s">
        <v>54</v>
      </c>
      <c r="D45" s="89">
        <v>8382.775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4" sqref="D4"/>
    </sheetView>
  </sheetViews>
  <sheetFormatPr defaultColWidth="9.10833333333333" defaultRowHeight="12.75" outlineLevelCol="7"/>
  <cols>
    <col min="1" max="3" width="3.10833333333333" style="23" customWidth="1"/>
    <col min="4" max="4" width="37.3333333333333" style="23" customWidth="1"/>
    <col min="5" max="7" width="16" style="23" customWidth="1"/>
    <col min="8" max="8" width="9.775" style="23" customWidth="1"/>
    <col min="9" max="16384" width="9.10833333333333" style="23"/>
  </cols>
  <sheetData>
    <row r="1" s="23" customFormat="1" customHeight="1" spans="1:8">
      <c r="A1" s="27" t="s">
        <v>202</v>
      </c>
      <c r="G1" s="28"/>
      <c r="H1" s="29"/>
    </row>
    <row r="2" s="24" customFormat="1" ht="29" customHeight="1" spans="1:8">
      <c r="A2" s="30" t="s">
        <v>203</v>
      </c>
      <c r="B2" s="30"/>
      <c r="C2" s="30"/>
      <c r="D2" s="30"/>
      <c r="E2" s="30"/>
      <c r="F2" s="30"/>
      <c r="G2" s="30"/>
      <c r="H2" s="29"/>
    </row>
    <row r="3" s="23" customFormat="1" customHeight="1" spans="1:8">
      <c r="G3" s="28"/>
      <c r="H3" s="29"/>
    </row>
    <row r="4" s="23" customFormat="1" ht="24" customHeight="1" spans="1:8">
      <c r="A4" s="26" t="s">
        <v>204</v>
      </c>
      <c r="D4" s="31" t="s">
        <v>75</v>
      </c>
      <c r="G4" s="28" t="s">
        <v>205</v>
      </c>
      <c r="H4" s="29"/>
    </row>
    <row r="5" s="23" customFormat="1" ht="22" customHeight="1" spans="1:8">
      <c r="A5" s="32" t="s">
        <v>86</v>
      </c>
      <c r="B5" s="33"/>
      <c r="C5" s="33"/>
      <c r="D5" s="33"/>
      <c r="E5" s="34" t="s">
        <v>206</v>
      </c>
      <c r="F5" s="34"/>
      <c r="G5" s="34"/>
      <c r="H5" s="29"/>
    </row>
    <row r="6" s="23" customFormat="1" ht="15.6" customHeight="1" spans="1:8">
      <c r="A6" s="35" t="s">
        <v>207</v>
      </c>
      <c r="B6" s="36"/>
      <c r="C6" s="36"/>
      <c r="D6" s="37" t="s">
        <v>97</v>
      </c>
      <c r="E6" s="36" t="s">
        <v>63</v>
      </c>
      <c r="F6" s="36" t="s">
        <v>78</v>
      </c>
      <c r="G6" s="36" t="s">
        <v>79</v>
      </c>
      <c r="H6" s="29"/>
    </row>
    <row r="7" s="23" customFormat="1" ht="15.6" customHeight="1" spans="1:8">
      <c r="A7" s="35"/>
      <c r="B7" s="36"/>
      <c r="C7" s="36"/>
      <c r="D7" s="37"/>
      <c r="E7" s="36"/>
      <c r="F7" s="36"/>
      <c r="G7" s="36"/>
      <c r="H7" s="29"/>
    </row>
    <row r="8" s="23" customFormat="1" ht="15.6" customHeight="1" spans="1:8">
      <c r="A8" s="38"/>
      <c r="B8" s="39"/>
      <c r="C8" s="39"/>
      <c r="D8" s="40"/>
      <c r="E8" s="36"/>
      <c r="F8" s="36"/>
      <c r="G8" s="36"/>
      <c r="H8" s="29"/>
    </row>
    <row r="9" s="23" customFormat="1" ht="26" customHeight="1" spans="1:8">
      <c r="A9" s="41" t="s">
        <v>208</v>
      </c>
      <c r="B9" s="42"/>
      <c r="C9" s="42"/>
      <c r="D9" s="42"/>
      <c r="E9" s="37" t="s">
        <v>209</v>
      </c>
      <c r="F9" s="37" t="s">
        <v>210</v>
      </c>
      <c r="G9" s="37" t="s">
        <v>211</v>
      </c>
      <c r="H9" s="29"/>
    </row>
    <row r="10" s="23" customFormat="1" ht="26" customHeight="1" spans="1:8">
      <c r="A10" s="41" t="s">
        <v>63</v>
      </c>
      <c r="B10" s="42"/>
      <c r="C10" s="42"/>
      <c r="D10" s="42"/>
      <c r="E10" s="43">
        <v>0</v>
      </c>
      <c r="F10" s="43">
        <v>0</v>
      </c>
      <c r="G10" s="43">
        <v>0</v>
      </c>
      <c r="H10" s="29"/>
    </row>
    <row r="11" s="25" customFormat="1" ht="15.6" customHeight="1" spans="1:8">
      <c r="A11" s="44" t="s">
        <v>143</v>
      </c>
      <c r="B11" s="44"/>
      <c r="C11" s="44"/>
      <c r="D11" s="44"/>
      <c r="E11" s="44"/>
      <c r="F11" s="44"/>
      <c r="G11" s="44"/>
      <c r="H11" s="29"/>
    </row>
    <row r="12" s="26" customFormat="1" ht="12" customHeight="1" spans="1:8">
      <c r="H12" s="29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P21" sqref="P21"/>
    </sheetView>
  </sheetViews>
  <sheetFormatPr defaultColWidth="9" defaultRowHeight="13.5"/>
  <cols>
    <col min="2" max="2" width="10.25" customWidth="1"/>
    <col min="6" max="6" width="14.375" customWidth="1"/>
  </cols>
  <sheetData>
    <row r="1" spans="1:13">
      <c r="A1" s="6" t="s">
        <v>212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19" t="s">
        <v>213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205</v>
      </c>
      <c r="M4" s="7"/>
    </row>
    <row r="5" spans="1:13">
      <c r="A5" s="8" t="s">
        <v>214</v>
      </c>
      <c r="B5" s="8" t="s">
        <v>215</v>
      </c>
      <c r="C5" s="8" t="s">
        <v>216</v>
      </c>
      <c r="D5" s="8" t="s">
        <v>217</v>
      </c>
      <c r="E5" s="8" t="s">
        <v>218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219</v>
      </c>
      <c r="F6" s="9" t="s">
        <v>220</v>
      </c>
      <c r="G6" s="9" t="s">
        <v>221</v>
      </c>
      <c r="H6" s="9" t="s">
        <v>222</v>
      </c>
      <c r="I6" s="9" t="s">
        <v>223</v>
      </c>
      <c r="J6" s="9" t="s">
        <v>224</v>
      </c>
      <c r="K6" s="9" t="s">
        <v>225</v>
      </c>
      <c r="L6" s="9" t="s">
        <v>226</v>
      </c>
      <c r="M6" s="9" t="s">
        <v>227</v>
      </c>
    </row>
    <row r="7" ht="20" customHeight="1" spans="1:13">
      <c r="A7" s="20"/>
      <c r="B7" s="20"/>
      <c r="C7" s="21"/>
      <c r="D7" s="20"/>
      <c r="E7" s="22" t="s">
        <v>228</v>
      </c>
      <c r="F7" s="22" t="s">
        <v>229</v>
      </c>
      <c r="G7" s="20"/>
      <c r="H7" s="20"/>
      <c r="I7" s="20"/>
      <c r="J7" s="20"/>
      <c r="K7" s="20"/>
      <c r="L7" s="20"/>
      <c r="M7" s="20"/>
    </row>
    <row r="8" ht="20" customHeight="1" spans="1:13">
      <c r="A8" s="20"/>
      <c r="B8" s="20"/>
      <c r="C8" s="21"/>
      <c r="D8" s="20"/>
      <c r="E8" s="22"/>
      <c r="F8" s="22" t="s">
        <v>230</v>
      </c>
      <c r="G8" s="20"/>
      <c r="H8" s="20"/>
      <c r="I8" s="20"/>
      <c r="J8" s="20"/>
      <c r="K8" s="20"/>
      <c r="L8" s="20"/>
      <c r="M8" s="20"/>
    </row>
    <row r="9" ht="20" customHeight="1" spans="1:13">
      <c r="A9" s="20"/>
      <c r="B9" s="20"/>
      <c r="C9" s="21"/>
      <c r="D9" s="20"/>
      <c r="E9" s="22"/>
      <c r="F9" s="22" t="s">
        <v>231</v>
      </c>
      <c r="G9" s="20"/>
      <c r="H9" s="20"/>
      <c r="I9" s="20"/>
      <c r="J9" s="20"/>
      <c r="K9" s="20"/>
      <c r="L9" s="20"/>
      <c r="M9" s="20"/>
    </row>
    <row r="10" ht="20" customHeight="1" spans="1:13">
      <c r="A10" s="20"/>
      <c r="B10" s="20"/>
      <c r="C10" s="21"/>
      <c r="D10" s="20"/>
      <c r="E10" s="22" t="s">
        <v>232</v>
      </c>
      <c r="F10" s="22" t="s">
        <v>233</v>
      </c>
      <c r="G10" s="20"/>
      <c r="H10" s="20"/>
      <c r="I10" s="20"/>
      <c r="J10" s="20"/>
      <c r="K10" s="20"/>
      <c r="L10" s="20"/>
      <c r="M10" s="20"/>
    </row>
    <row r="11" ht="20" customHeight="1" spans="1:13">
      <c r="A11" s="20"/>
      <c r="B11" s="20"/>
      <c r="C11" s="21"/>
      <c r="D11" s="20"/>
      <c r="E11" s="22"/>
      <c r="F11" s="22" t="s">
        <v>234</v>
      </c>
      <c r="G11" s="20"/>
      <c r="H11" s="20"/>
      <c r="I11" s="20"/>
      <c r="J11" s="20"/>
      <c r="K11" s="20"/>
      <c r="L11" s="20"/>
      <c r="M11" s="20"/>
    </row>
    <row r="12" ht="20" customHeight="1" spans="1:13">
      <c r="A12" s="20"/>
      <c r="B12" s="20"/>
      <c r="C12" s="21"/>
      <c r="D12" s="20"/>
      <c r="E12" s="22"/>
      <c r="F12" s="22" t="s">
        <v>235</v>
      </c>
      <c r="G12" s="20"/>
      <c r="H12" s="20"/>
      <c r="I12" s="20"/>
      <c r="J12" s="20"/>
      <c r="K12" s="20"/>
      <c r="L12" s="20"/>
      <c r="M12" s="20"/>
    </row>
    <row r="13" ht="20" customHeight="1" spans="1:13">
      <c r="A13" s="20"/>
      <c r="B13" s="20"/>
      <c r="C13" s="21"/>
      <c r="D13" s="20"/>
      <c r="E13" s="22" t="s">
        <v>236</v>
      </c>
      <c r="F13" s="22" t="s">
        <v>237</v>
      </c>
      <c r="G13" s="20"/>
      <c r="H13" s="20"/>
      <c r="I13" s="20"/>
      <c r="J13" s="20"/>
      <c r="K13" s="20"/>
      <c r="L13" s="20"/>
      <c r="M13" s="20"/>
    </row>
    <row r="14" ht="20" customHeight="1" spans="1:13">
      <c r="A14" s="20"/>
      <c r="B14" s="20"/>
      <c r="C14" s="21"/>
      <c r="D14" s="20"/>
      <c r="E14" s="22"/>
      <c r="F14" s="22" t="s">
        <v>238</v>
      </c>
      <c r="G14" s="20"/>
      <c r="H14" s="20"/>
      <c r="I14" s="20"/>
      <c r="J14" s="20"/>
      <c r="K14" s="20"/>
      <c r="L14" s="20"/>
      <c r="M14" s="20"/>
    </row>
    <row r="15" ht="20" customHeight="1" spans="1:13">
      <c r="A15" s="20"/>
      <c r="B15" s="20"/>
      <c r="C15" s="21"/>
      <c r="D15" s="20"/>
      <c r="E15" s="22"/>
      <c r="F15" s="22" t="s">
        <v>239</v>
      </c>
      <c r="G15" s="20"/>
      <c r="H15" s="20"/>
      <c r="I15" s="20"/>
      <c r="J15" s="20"/>
      <c r="K15" s="20"/>
      <c r="L15" s="20"/>
      <c r="M15" s="20"/>
    </row>
    <row r="16" ht="20" customHeight="1" spans="1:13">
      <c r="A16" s="20"/>
      <c r="B16" s="20"/>
      <c r="C16" s="21"/>
      <c r="D16" s="20"/>
      <c r="E16" s="22"/>
      <c r="F16" s="22" t="s">
        <v>240</v>
      </c>
      <c r="G16" s="20"/>
      <c r="H16" s="20"/>
      <c r="I16" s="20"/>
      <c r="J16" s="20"/>
      <c r="K16" s="20"/>
      <c r="L16" s="20"/>
      <c r="M16" s="20"/>
    </row>
    <row r="17" ht="20" customHeight="1" spans="1:13">
      <c r="A17" s="20"/>
      <c r="B17" s="20"/>
      <c r="C17" s="21"/>
      <c r="D17" s="20"/>
      <c r="E17" s="22" t="s">
        <v>241</v>
      </c>
      <c r="F17" s="22" t="s">
        <v>242</v>
      </c>
      <c r="G17" s="20"/>
      <c r="H17" s="20"/>
      <c r="I17" s="20"/>
      <c r="J17" s="20"/>
      <c r="K17" s="20"/>
      <c r="L17" s="20"/>
      <c r="M17" s="20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abSelected="1" workbookViewId="0">
      <selection activeCell="A3" sqref="A3:T3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7.75" style="2" customWidth="1"/>
    <col min="11" max="11" width="7.38333333333333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7" style="2"/>
  </cols>
  <sheetData>
    <row r="1" ht="20" customHeight="1" spans="1:20">
      <c r="A1" s="2" t="s">
        <v>243</v>
      </c>
    </row>
    <row r="2" s="1" customFormat="1" ht="42.25" customHeight="1" spans="1:20">
      <c r="A2" s="4" t="s">
        <v>244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205</v>
      </c>
      <c r="S4" s="7"/>
      <c r="T4" s="7"/>
    </row>
    <row r="5" s="1" customFormat="1" ht="18.1" customHeight="1" spans="1:20">
      <c r="A5" s="8" t="s">
        <v>131</v>
      </c>
      <c r="B5" s="8" t="s">
        <v>132</v>
      </c>
      <c r="C5" s="8" t="s">
        <v>245</v>
      </c>
      <c r="D5" s="8"/>
      <c r="E5" s="8"/>
      <c r="F5" s="8"/>
      <c r="G5" s="8"/>
      <c r="H5" s="8"/>
      <c r="I5" s="8"/>
      <c r="J5" s="9" t="s">
        <v>246</v>
      </c>
      <c r="K5" s="8" t="s">
        <v>247</v>
      </c>
      <c r="L5" s="10" t="s">
        <v>248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249</v>
      </c>
      <c r="D6" s="8" t="s">
        <v>250</v>
      </c>
      <c r="E6" s="8"/>
      <c r="F6" s="8"/>
      <c r="G6" s="8"/>
      <c r="H6" s="8" t="s">
        <v>251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1.05" customHeight="1" spans="1:20">
      <c r="A7" s="8"/>
      <c r="B7" s="8"/>
      <c r="C7" s="8"/>
      <c r="D7" s="8" t="s">
        <v>151</v>
      </c>
      <c r="E7" s="8" t="s">
        <v>252</v>
      </c>
      <c r="F7" s="8" t="s">
        <v>253</v>
      </c>
      <c r="G7" s="8" t="s">
        <v>254</v>
      </c>
      <c r="H7" s="8" t="s">
        <v>78</v>
      </c>
      <c r="I7" s="8" t="s">
        <v>79</v>
      </c>
      <c r="J7" s="12"/>
      <c r="K7" s="8"/>
      <c r="L7" s="8" t="s">
        <v>219</v>
      </c>
      <c r="M7" s="8" t="s">
        <v>220</v>
      </c>
      <c r="N7" s="8" t="s">
        <v>221</v>
      </c>
      <c r="O7" s="8" t="s">
        <v>226</v>
      </c>
      <c r="P7" s="8" t="s">
        <v>222</v>
      </c>
      <c r="Q7" s="8" t="s">
        <v>255</v>
      </c>
      <c r="R7" s="8" t="s">
        <v>256</v>
      </c>
      <c r="S7" s="8" t="s">
        <v>257</v>
      </c>
      <c r="T7" s="8" t="s">
        <v>227</v>
      </c>
    </row>
    <row r="8" s="2" customFormat="1" ht="20" customHeight="1" spans="1:20">
      <c r="A8" s="13"/>
      <c r="B8" s="13"/>
      <c r="C8" s="14"/>
      <c r="D8" s="14"/>
      <c r="E8" s="14"/>
      <c r="F8" s="14"/>
      <c r="G8" s="14"/>
      <c r="H8" s="14"/>
      <c r="I8" s="14"/>
      <c r="J8" s="15"/>
      <c r="K8" s="13"/>
      <c r="L8" s="16" t="s">
        <v>228</v>
      </c>
      <c r="M8" s="16" t="s">
        <v>229</v>
      </c>
      <c r="N8" s="13"/>
      <c r="O8" s="13"/>
      <c r="P8" s="13"/>
      <c r="Q8" s="13"/>
      <c r="R8" s="13"/>
      <c r="S8" s="13"/>
      <c r="T8" s="13"/>
    </row>
    <row r="9" s="2" customFormat="1" ht="20" customHeight="1" spans="1:20">
      <c r="A9" s="13"/>
      <c r="B9" s="13"/>
      <c r="C9" s="14"/>
      <c r="D9" s="14"/>
      <c r="E9" s="14"/>
      <c r="F9" s="14"/>
      <c r="G9" s="14"/>
      <c r="H9" s="14"/>
      <c r="I9" s="14"/>
      <c r="J9" s="17"/>
      <c r="K9" s="13"/>
      <c r="L9" s="16"/>
      <c r="M9" s="16" t="s">
        <v>230</v>
      </c>
      <c r="N9" s="13"/>
      <c r="O9" s="13"/>
      <c r="P9" s="13"/>
      <c r="Q9" s="13"/>
      <c r="R9" s="13"/>
      <c r="S9" s="13"/>
      <c r="T9" s="13"/>
    </row>
    <row r="10" ht="20" customHeight="1" spans="1:20">
      <c r="A10" s="13"/>
      <c r="B10" s="13"/>
      <c r="C10" s="14"/>
      <c r="D10" s="14"/>
      <c r="E10" s="14"/>
      <c r="F10" s="14"/>
      <c r="G10" s="14"/>
      <c r="H10" s="14"/>
      <c r="I10" s="14"/>
      <c r="J10" s="17"/>
      <c r="K10" s="13"/>
      <c r="L10" s="16"/>
      <c r="M10" s="16" t="s">
        <v>231</v>
      </c>
      <c r="N10" s="13"/>
      <c r="O10" s="13"/>
      <c r="P10" s="13"/>
      <c r="Q10" s="13"/>
      <c r="R10" s="13"/>
      <c r="S10" s="13"/>
      <c r="T10" s="13"/>
    </row>
    <row r="11" ht="20" customHeight="1" spans="1:20">
      <c r="A11" s="13"/>
      <c r="B11" s="13"/>
      <c r="C11" s="14"/>
      <c r="D11" s="14"/>
      <c r="E11" s="14"/>
      <c r="F11" s="14"/>
      <c r="G11" s="14"/>
      <c r="H11" s="14"/>
      <c r="I11" s="14"/>
      <c r="J11" s="17"/>
      <c r="K11" s="13"/>
      <c r="L11" s="16" t="s">
        <v>232</v>
      </c>
      <c r="M11" s="16" t="s">
        <v>233</v>
      </c>
      <c r="N11" s="13"/>
      <c r="O11" s="13"/>
      <c r="P11" s="13"/>
      <c r="Q11" s="13"/>
      <c r="R11" s="13"/>
      <c r="S11" s="13"/>
      <c r="T11" s="13"/>
    </row>
    <row r="12" ht="20" customHeight="1" spans="1:20">
      <c r="A12" s="13"/>
      <c r="B12" s="13"/>
      <c r="C12" s="14"/>
      <c r="D12" s="14"/>
      <c r="E12" s="14"/>
      <c r="F12" s="14"/>
      <c r="G12" s="14"/>
      <c r="H12" s="14"/>
      <c r="I12" s="14"/>
      <c r="J12" s="17"/>
      <c r="K12" s="13"/>
      <c r="L12" s="16"/>
      <c r="M12" s="16" t="s">
        <v>234</v>
      </c>
      <c r="N12" s="13"/>
      <c r="O12" s="13"/>
      <c r="P12" s="13"/>
      <c r="Q12" s="13"/>
      <c r="R12" s="13"/>
      <c r="S12" s="13"/>
      <c r="T12" s="13"/>
    </row>
    <row r="13" ht="20" customHeight="1" spans="1:20">
      <c r="A13" s="13"/>
      <c r="B13" s="13"/>
      <c r="C13" s="14"/>
      <c r="D13" s="14"/>
      <c r="E13" s="14"/>
      <c r="F13" s="14"/>
      <c r="G13" s="14"/>
      <c r="H13" s="14"/>
      <c r="I13" s="14"/>
      <c r="J13" s="17"/>
      <c r="K13" s="13"/>
      <c r="L13" s="16"/>
      <c r="M13" s="16" t="s">
        <v>235</v>
      </c>
      <c r="N13" s="13"/>
      <c r="O13" s="13"/>
      <c r="P13" s="13"/>
      <c r="Q13" s="13"/>
      <c r="R13" s="13"/>
      <c r="S13" s="13"/>
      <c r="T13" s="13"/>
    </row>
    <row r="14" ht="20" customHeight="1" spans="1:20">
      <c r="A14" s="13"/>
      <c r="B14" s="13"/>
      <c r="C14" s="14"/>
      <c r="D14" s="14"/>
      <c r="E14" s="14"/>
      <c r="F14" s="14"/>
      <c r="G14" s="14"/>
      <c r="H14" s="14"/>
      <c r="I14" s="14"/>
      <c r="J14" s="17"/>
      <c r="K14" s="13"/>
      <c r="L14" s="16" t="s">
        <v>236</v>
      </c>
      <c r="M14" s="16" t="s">
        <v>237</v>
      </c>
      <c r="N14" s="13"/>
      <c r="O14" s="13"/>
      <c r="P14" s="13"/>
      <c r="Q14" s="13"/>
      <c r="R14" s="13"/>
      <c r="S14" s="13"/>
      <c r="T14" s="13"/>
    </row>
    <row r="15" ht="20" customHeight="1" spans="1:20">
      <c r="A15" s="13"/>
      <c r="B15" s="13"/>
      <c r="C15" s="14"/>
      <c r="D15" s="14"/>
      <c r="E15" s="14"/>
      <c r="F15" s="14"/>
      <c r="G15" s="14"/>
      <c r="H15" s="14"/>
      <c r="I15" s="14"/>
      <c r="J15" s="17"/>
      <c r="K15" s="13"/>
      <c r="L15" s="16"/>
      <c r="M15" s="16" t="s">
        <v>238</v>
      </c>
      <c r="N15" s="13"/>
      <c r="O15" s="13"/>
      <c r="P15" s="13"/>
      <c r="Q15" s="13"/>
      <c r="R15" s="13"/>
      <c r="S15" s="13"/>
      <c r="T15" s="13"/>
    </row>
    <row r="16" ht="20" customHeight="1" spans="1:20">
      <c r="A16" s="13"/>
      <c r="B16" s="13"/>
      <c r="C16" s="14"/>
      <c r="D16" s="14"/>
      <c r="E16" s="14"/>
      <c r="F16" s="14"/>
      <c r="G16" s="14"/>
      <c r="H16" s="14"/>
      <c r="I16" s="14"/>
      <c r="J16" s="17"/>
      <c r="K16" s="13"/>
      <c r="L16" s="16"/>
      <c r="M16" s="16" t="s">
        <v>239</v>
      </c>
      <c r="N16" s="13"/>
      <c r="O16" s="13"/>
      <c r="P16" s="13"/>
      <c r="Q16" s="13"/>
      <c r="R16" s="13"/>
      <c r="S16" s="13"/>
      <c r="T16" s="13"/>
    </row>
    <row r="17" ht="20" customHeight="1" spans="1:20">
      <c r="A17" s="13"/>
      <c r="B17" s="13"/>
      <c r="C17" s="14"/>
      <c r="D17" s="14"/>
      <c r="E17" s="14"/>
      <c r="F17" s="14"/>
      <c r="G17" s="14"/>
      <c r="H17" s="14"/>
      <c r="I17" s="14"/>
      <c r="J17" s="17"/>
      <c r="K17" s="13"/>
      <c r="L17" s="16"/>
      <c r="M17" s="16" t="s">
        <v>240</v>
      </c>
      <c r="N17" s="13"/>
      <c r="O17" s="13"/>
      <c r="P17" s="13"/>
      <c r="Q17" s="13"/>
      <c r="R17" s="13"/>
      <c r="S17" s="13"/>
      <c r="T17" s="13"/>
    </row>
    <row r="18" ht="20" customHeight="1" spans="1:20">
      <c r="A18" s="13"/>
      <c r="B18" s="13"/>
      <c r="C18" s="14"/>
      <c r="D18" s="14"/>
      <c r="E18" s="14"/>
      <c r="F18" s="14"/>
      <c r="G18" s="14"/>
      <c r="H18" s="14"/>
      <c r="I18" s="14"/>
      <c r="J18" s="18"/>
      <c r="K18" s="13"/>
      <c r="L18" s="16" t="s">
        <v>241</v>
      </c>
      <c r="M18" s="16" t="s">
        <v>242</v>
      </c>
      <c r="N18" s="13"/>
      <c r="O18" s="13"/>
      <c r="P18" s="13"/>
      <c r="Q18" s="13"/>
      <c r="R18" s="13"/>
      <c r="S18" s="13"/>
      <c r="T18" s="13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E8" sqref="E8"/>
    </sheetView>
  </sheetViews>
  <sheetFormatPr defaultColWidth="10" defaultRowHeight="13.5" outlineLevelRow="7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45" t="s">
        <v>55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ht="35.85" customHeight="1" spans="1:17">
      <c r="A2" s="46" t="s">
        <v>56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ht="31.05" customHeight="1" spans="1:17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ht="17.25" customHeight="1" spans="1:17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ht="34.5" customHeight="1" spans="1:17">
      <c r="A5" s="49" t="s">
        <v>57</v>
      </c>
      <c r="B5" s="49"/>
      <c r="C5" s="49" t="s">
        <v>58</v>
      </c>
      <c r="D5" s="49" t="s">
        <v>59</v>
      </c>
      <c r="E5" s="49"/>
      <c r="F5" s="49"/>
      <c r="G5" s="49"/>
      <c r="H5" s="49"/>
      <c r="I5" s="49"/>
      <c r="J5" s="49"/>
      <c r="K5" s="49"/>
      <c r="L5" s="49" t="s">
        <v>60</v>
      </c>
      <c r="M5" s="49"/>
      <c r="N5" s="49"/>
      <c r="O5" s="49"/>
      <c r="P5" s="49"/>
      <c r="Q5" s="49"/>
    </row>
    <row r="6" ht="31.05" customHeight="1" spans="1:17">
      <c r="A6" s="49" t="s">
        <v>61</v>
      </c>
      <c r="B6" s="49" t="s">
        <v>62</v>
      </c>
      <c r="C6" s="49"/>
      <c r="D6" s="49" t="s">
        <v>63</v>
      </c>
      <c r="E6" s="49" t="s">
        <v>64</v>
      </c>
      <c r="F6" s="49" t="s">
        <v>65</v>
      </c>
      <c r="G6" s="49" t="s">
        <v>66</v>
      </c>
      <c r="H6" s="94" t="s">
        <v>67</v>
      </c>
      <c r="I6" s="94" t="s">
        <v>68</v>
      </c>
      <c r="J6" s="94" t="s">
        <v>69</v>
      </c>
      <c r="K6" s="49" t="s">
        <v>70</v>
      </c>
      <c r="L6" s="49" t="s">
        <v>63</v>
      </c>
      <c r="M6" s="49" t="s">
        <v>47</v>
      </c>
      <c r="N6" s="49"/>
      <c r="O6" s="49"/>
      <c r="P6" s="94" t="s">
        <v>71</v>
      </c>
      <c r="Q6" s="94" t="s">
        <v>52</v>
      </c>
    </row>
    <row r="7" ht="28.45" customHeight="1" spans="1:17">
      <c r="A7" s="49"/>
      <c r="B7" s="49"/>
      <c r="C7" s="49"/>
      <c r="D7" s="49"/>
      <c r="E7" s="49"/>
      <c r="F7" s="49"/>
      <c r="G7" s="49"/>
      <c r="H7" s="94"/>
      <c r="I7" s="94"/>
      <c r="J7" s="94"/>
      <c r="K7" s="49"/>
      <c r="L7" s="49"/>
      <c r="M7" s="49" t="s">
        <v>72</v>
      </c>
      <c r="N7" s="49" t="s">
        <v>73</v>
      </c>
      <c r="O7" s="49" t="s">
        <v>74</v>
      </c>
      <c r="P7" s="94"/>
      <c r="Q7" s="94"/>
    </row>
    <row r="8" ht="31.9" customHeight="1" spans="1:17">
      <c r="A8" s="92">
        <v>123001</v>
      </c>
      <c r="B8" s="93" t="s">
        <v>75</v>
      </c>
      <c r="C8" s="86">
        <v>8382.775</v>
      </c>
      <c r="D8" s="86">
        <v>8382.775</v>
      </c>
      <c r="E8" s="86">
        <v>8382.775</v>
      </c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</sheetData>
  <mergeCells count="21">
    <mergeCell ref="A2:Q2"/>
    <mergeCell ref="A3:Q3"/>
    <mergeCell ref="A4:Q4"/>
    <mergeCell ref="A5:B5"/>
    <mergeCell ref="D5:K5"/>
    <mergeCell ref="L5:Q5"/>
    <mergeCell ref="M6:O6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E16" sqref="E16"/>
    </sheetView>
  </sheetViews>
  <sheetFormatPr defaultColWidth="10" defaultRowHeight="13.5" outlineLevelRow="6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45" t="s">
        <v>76</v>
      </c>
      <c r="B1" s="45"/>
      <c r="C1" s="45"/>
      <c r="D1" s="45"/>
      <c r="E1" s="45"/>
      <c r="F1" s="45"/>
      <c r="G1" s="45"/>
      <c r="H1" s="45"/>
      <c r="I1" s="45"/>
    </row>
    <row r="2" ht="35.85" customHeight="1" spans="1:9">
      <c r="A2" s="46" t="s">
        <v>77</v>
      </c>
      <c r="B2" s="46"/>
      <c r="C2" s="46"/>
      <c r="D2" s="46"/>
      <c r="E2" s="46"/>
      <c r="F2" s="46"/>
      <c r="G2" s="46"/>
      <c r="H2" s="46"/>
      <c r="I2" s="46"/>
    </row>
    <row r="3" ht="26.7" customHeight="1" spans="1:9">
      <c r="A3" s="47" t="s">
        <v>2</v>
      </c>
      <c r="B3" s="47"/>
      <c r="C3" s="47"/>
      <c r="D3" s="47"/>
      <c r="E3" s="47"/>
      <c r="F3" s="47"/>
      <c r="G3" s="47"/>
      <c r="H3" s="47"/>
      <c r="I3" s="47"/>
    </row>
    <row r="4" ht="16.35" customHeight="1" spans="1:9">
      <c r="A4" s="48" t="s">
        <v>3</v>
      </c>
      <c r="B4" s="48"/>
      <c r="C4" s="48"/>
      <c r="D4" s="48"/>
      <c r="E4" s="48"/>
      <c r="F4" s="48"/>
      <c r="G4" s="48"/>
      <c r="H4" s="48"/>
      <c r="I4" s="48"/>
    </row>
    <row r="5" ht="23" customHeight="1" spans="1:9">
      <c r="A5" s="49" t="s">
        <v>57</v>
      </c>
      <c r="B5" s="49"/>
      <c r="C5" s="49" t="s">
        <v>58</v>
      </c>
      <c r="D5" s="49" t="s">
        <v>78</v>
      </c>
      <c r="E5" s="49"/>
      <c r="F5" s="49"/>
      <c r="G5" s="49" t="s">
        <v>79</v>
      </c>
      <c r="H5" s="49"/>
      <c r="I5" s="49"/>
    </row>
    <row r="6" ht="25.3" customHeight="1" spans="1:9">
      <c r="A6" s="49" t="s">
        <v>61</v>
      </c>
      <c r="B6" s="49" t="s">
        <v>62</v>
      </c>
      <c r="C6" s="49"/>
      <c r="D6" s="49" t="s">
        <v>63</v>
      </c>
      <c r="E6" s="49" t="s">
        <v>80</v>
      </c>
      <c r="F6" s="49" t="s">
        <v>81</v>
      </c>
      <c r="G6" s="49" t="s">
        <v>63</v>
      </c>
      <c r="H6" s="49" t="s">
        <v>82</v>
      </c>
      <c r="I6" s="49" t="s">
        <v>83</v>
      </c>
    </row>
    <row r="7" ht="22.8" customHeight="1" spans="1:9">
      <c r="A7" s="92">
        <v>123001</v>
      </c>
      <c r="B7" s="93" t="s">
        <v>75</v>
      </c>
      <c r="C7" s="86">
        <v>8382.775</v>
      </c>
      <c r="D7" s="86">
        <v>3050.5292</v>
      </c>
      <c r="E7" s="86">
        <v>2946.5292</v>
      </c>
      <c r="F7" s="86">
        <v>104</v>
      </c>
      <c r="G7" s="86">
        <v>5332.2458</v>
      </c>
      <c r="H7" s="86">
        <v>5332.2458</v>
      </c>
      <c r="I7" s="86"/>
    </row>
  </sheetData>
  <mergeCells count="7">
    <mergeCell ref="A2:I2"/>
    <mergeCell ref="A3:I3"/>
    <mergeCell ref="A4:I4"/>
    <mergeCell ref="A5:B5"/>
    <mergeCell ref="D5:F5"/>
    <mergeCell ref="G5:I5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F37" sqref="F37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45" t="s">
        <v>84</v>
      </c>
      <c r="B1" s="45"/>
      <c r="C1" s="45"/>
      <c r="D1" s="45"/>
    </row>
    <row r="2" ht="60.35" customHeight="1" spans="1:4">
      <c r="A2" s="46" t="s">
        <v>85</v>
      </c>
      <c r="B2" s="46"/>
      <c r="C2" s="46"/>
      <c r="D2" s="46"/>
    </row>
    <row r="3" ht="22.8" customHeight="1" spans="1:4">
      <c r="A3" s="47" t="s">
        <v>2</v>
      </c>
      <c r="B3" s="47"/>
      <c r="C3" s="47"/>
      <c r="D3" s="47"/>
    </row>
    <row r="4" ht="16.35" customHeight="1" spans="1:4">
      <c r="A4" s="48" t="s">
        <v>3</v>
      </c>
      <c r="B4" s="48"/>
      <c r="C4" s="48"/>
      <c r="D4" s="48"/>
    </row>
    <row r="5" ht="31.9" customHeight="1" spans="1:4">
      <c r="A5" s="87" t="s">
        <v>4</v>
      </c>
      <c r="B5" s="87"/>
      <c r="C5" s="87" t="s">
        <v>5</v>
      </c>
      <c r="D5" s="87"/>
    </row>
    <row r="6" ht="21.55" customHeight="1" spans="1:4">
      <c r="A6" s="88" t="s">
        <v>86</v>
      </c>
      <c r="B6" s="88" t="s">
        <v>7</v>
      </c>
      <c r="C6" s="88" t="s">
        <v>86</v>
      </c>
      <c r="D6" s="88" t="s">
        <v>7</v>
      </c>
    </row>
    <row r="7" ht="21.15" customHeight="1" spans="1:4">
      <c r="A7" s="66" t="s">
        <v>87</v>
      </c>
      <c r="B7" s="89">
        <v>8382.775</v>
      </c>
      <c r="C7" s="66" t="s">
        <v>88</v>
      </c>
      <c r="D7" s="86">
        <v>8382.775</v>
      </c>
    </row>
    <row r="8" ht="26.05" customHeight="1" spans="1:4">
      <c r="A8" s="66" t="s">
        <v>89</v>
      </c>
      <c r="B8" s="83">
        <v>7261.8633</v>
      </c>
      <c r="C8" s="66" t="s">
        <v>9</v>
      </c>
      <c r="D8" s="83">
        <v>7261.8633</v>
      </c>
    </row>
    <row r="9" ht="26.05" customHeight="1" spans="1:4">
      <c r="A9" s="66" t="s">
        <v>90</v>
      </c>
      <c r="B9" s="83">
        <v>1120.9117</v>
      </c>
      <c r="C9" s="66" t="s">
        <v>11</v>
      </c>
      <c r="D9" s="83"/>
    </row>
    <row r="10" ht="26.05" customHeight="1" spans="1:4">
      <c r="A10" s="66" t="s">
        <v>91</v>
      </c>
      <c r="B10" s="83"/>
      <c r="C10" s="66" t="s">
        <v>13</v>
      </c>
      <c r="D10" s="83"/>
    </row>
    <row r="11" ht="26.05" customHeight="1" spans="1:4">
      <c r="A11" s="66" t="s">
        <v>92</v>
      </c>
      <c r="B11" s="89"/>
      <c r="C11" s="66" t="s">
        <v>15</v>
      </c>
      <c r="D11" s="83"/>
    </row>
    <row r="12" ht="26.05" customHeight="1" spans="1:4">
      <c r="A12" s="66" t="s">
        <v>89</v>
      </c>
      <c r="B12" s="83"/>
      <c r="C12" s="66" t="s">
        <v>17</v>
      </c>
      <c r="D12" s="83"/>
    </row>
    <row r="13" ht="26.05" customHeight="1" spans="1:4">
      <c r="A13" s="66" t="s">
        <v>90</v>
      </c>
      <c r="B13" s="83"/>
      <c r="C13" s="66" t="s">
        <v>19</v>
      </c>
      <c r="D13" s="83"/>
    </row>
    <row r="14" ht="26.05" customHeight="1" spans="1:4">
      <c r="A14" s="66" t="s">
        <v>91</v>
      </c>
      <c r="B14" s="83"/>
      <c r="C14" s="66" t="s">
        <v>21</v>
      </c>
      <c r="D14" s="83"/>
    </row>
    <row r="15" ht="26.05" customHeight="1" spans="1:4">
      <c r="A15" s="66"/>
      <c r="B15" s="90"/>
      <c r="C15" s="66" t="s">
        <v>22</v>
      </c>
      <c r="D15" s="83"/>
    </row>
    <row r="16" ht="26.05" customHeight="1" spans="1:4">
      <c r="A16" s="66"/>
      <c r="B16" s="90"/>
      <c r="C16" s="66" t="s">
        <v>23</v>
      </c>
      <c r="D16" s="83"/>
    </row>
    <row r="17" ht="26.05" customHeight="1" spans="1:4">
      <c r="A17" s="66"/>
      <c r="B17" s="90"/>
      <c r="C17" s="66" t="s">
        <v>24</v>
      </c>
      <c r="D17" s="83"/>
    </row>
    <row r="18" ht="26.05" customHeight="1" spans="1:4">
      <c r="A18" s="66"/>
      <c r="B18" s="90"/>
      <c r="C18" s="66" t="s">
        <v>25</v>
      </c>
      <c r="D18" s="83"/>
    </row>
    <row r="19" ht="26.05" customHeight="1" spans="1:4">
      <c r="A19" s="66"/>
      <c r="B19" s="90"/>
      <c r="C19" s="66" t="s">
        <v>26</v>
      </c>
      <c r="D19" s="83">
        <v>1120.9117</v>
      </c>
    </row>
    <row r="20" ht="26.05" customHeight="1" spans="1:4">
      <c r="A20" s="66"/>
      <c r="B20" s="66"/>
      <c r="C20" s="66" t="s">
        <v>27</v>
      </c>
      <c r="D20" s="83"/>
    </row>
    <row r="21" ht="26.05" customHeight="1" spans="1:4">
      <c r="A21" s="66"/>
      <c r="B21" s="66"/>
      <c r="C21" s="66" t="s">
        <v>28</v>
      </c>
      <c r="D21" s="83"/>
    </row>
    <row r="22" ht="26.05" customHeight="1" spans="1:4">
      <c r="A22" s="66"/>
      <c r="B22" s="66"/>
      <c r="C22" s="66" t="s">
        <v>29</v>
      </c>
      <c r="D22" s="83"/>
    </row>
    <row r="23" ht="26.05" customHeight="1" spans="1:4">
      <c r="A23" s="66"/>
      <c r="B23" s="66"/>
      <c r="C23" s="66" t="s">
        <v>30</v>
      </c>
      <c r="D23" s="83"/>
    </row>
    <row r="24" ht="26.05" customHeight="1" spans="1:4">
      <c r="A24" s="66"/>
      <c r="B24" s="66"/>
      <c r="C24" s="66" t="s">
        <v>31</v>
      </c>
      <c r="D24" s="83"/>
    </row>
    <row r="25" ht="26.05" customHeight="1" spans="1:4">
      <c r="A25" s="66"/>
      <c r="B25" s="66"/>
      <c r="C25" s="66" t="s">
        <v>32</v>
      </c>
      <c r="D25" s="83"/>
    </row>
    <row r="26" ht="26.05" customHeight="1" spans="1:4">
      <c r="A26" s="66"/>
      <c r="B26" s="66"/>
      <c r="C26" s="66" t="s">
        <v>33</v>
      </c>
      <c r="D26" s="83"/>
    </row>
    <row r="27" ht="26.05" customHeight="1" spans="1:4">
      <c r="A27" s="66"/>
      <c r="B27" s="66"/>
      <c r="C27" s="66" t="s">
        <v>34</v>
      </c>
      <c r="D27" s="83"/>
    </row>
    <row r="28" ht="26.05" customHeight="1" spans="1:4">
      <c r="A28" s="66"/>
      <c r="B28" s="66"/>
      <c r="C28" s="66" t="s">
        <v>35</v>
      </c>
      <c r="D28" s="83"/>
    </row>
    <row r="29" ht="26.05" customHeight="1" spans="1:4">
      <c r="A29" s="66"/>
      <c r="B29" s="66"/>
      <c r="C29" s="66" t="s">
        <v>36</v>
      </c>
      <c r="D29" s="83"/>
    </row>
    <row r="30" ht="26.05" customHeight="1" spans="1:4">
      <c r="A30" s="66"/>
      <c r="B30" s="66"/>
      <c r="C30" s="66" t="s">
        <v>37</v>
      </c>
      <c r="D30" s="83"/>
    </row>
    <row r="31" ht="26.05" customHeight="1" spans="1:4">
      <c r="A31" s="66"/>
      <c r="B31" s="66"/>
      <c r="C31" s="66" t="s">
        <v>38</v>
      </c>
      <c r="D31" s="83"/>
    </row>
    <row r="32" ht="26.05" customHeight="1" spans="1:4">
      <c r="A32" s="66"/>
      <c r="B32" s="66"/>
      <c r="C32" s="66" t="s">
        <v>39</v>
      </c>
      <c r="D32" s="83"/>
    </row>
    <row r="33" ht="26.05" customHeight="1" spans="1:4">
      <c r="A33" s="66"/>
      <c r="B33" s="66"/>
      <c r="C33" s="66" t="s">
        <v>40</v>
      </c>
      <c r="D33" s="83"/>
    </row>
    <row r="34" ht="26.05" customHeight="1" spans="1:4">
      <c r="A34" s="66"/>
      <c r="B34" s="66"/>
      <c r="C34" s="66" t="s">
        <v>41</v>
      </c>
      <c r="D34" s="83"/>
    </row>
    <row r="35" ht="26.05" customHeight="1" spans="1:4">
      <c r="A35" s="66"/>
      <c r="B35" s="66"/>
      <c r="C35" s="66" t="s">
        <v>42</v>
      </c>
      <c r="D35" s="83"/>
    </row>
    <row r="36" ht="26.05" customHeight="1" spans="1:4">
      <c r="A36" s="66"/>
      <c r="B36" s="66"/>
      <c r="C36" s="66" t="s">
        <v>43</v>
      </c>
      <c r="D36" s="83"/>
    </row>
    <row r="37" ht="26.05" customHeight="1" spans="1:4">
      <c r="A37" s="66"/>
      <c r="B37" s="66"/>
      <c r="C37" s="66" t="s">
        <v>44</v>
      </c>
      <c r="D37" s="83"/>
    </row>
    <row r="38" ht="26.05" customHeight="1" spans="1:4">
      <c r="A38" s="66"/>
      <c r="B38" s="66"/>
      <c r="C38" s="66"/>
      <c r="D38" s="66"/>
    </row>
    <row r="39" ht="26.05" customHeight="1" spans="1:4">
      <c r="A39" s="66"/>
      <c r="B39" s="66"/>
      <c r="C39" s="66"/>
      <c r="D39" s="66"/>
    </row>
    <row r="40" ht="26.05" customHeight="1" spans="1:4">
      <c r="A40" s="66"/>
      <c r="B40" s="66"/>
      <c r="C40" s="66" t="s">
        <v>93</v>
      </c>
      <c r="D40" s="83"/>
    </row>
    <row r="41" ht="16.35" customHeight="1" spans="1:4">
      <c r="A41" s="66"/>
      <c r="B41" s="66"/>
      <c r="C41" s="66"/>
      <c r="D41" s="66"/>
    </row>
    <row r="42" ht="25.85" customHeight="1" spans="1:4">
      <c r="A42" s="87" t="s">
        <v>53</v>
      </c>
      <c r="B42" s="91">
        <v>8382.775</v>
      </c>
      <c r="C42" s="87" t="s">
        <v>54</v>
      </c>
      <c r="D42" s="91">
        <v>8382.775</v>
      </c>
    </row>
    <row r="43" ht="16.35" customHeight="1" spans="1:4">
      <c r="A43" s="45"/>
      <c r="B43" s="45"/>
      <c r="C43" s="45"/>
      <c r="D43" s="45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C7" sqref="C7"/>
    </sheetView>
  </sheetViews>
  <sheetFormatPr defaultColWidth="10" defaultRowHeight="13.5" outlineLevelCol="6"/>
  <cols>
    <col min="1" max="1" width="12.2" style="62" customWidth="1"/>
    <col min="2" max="2" width="18.45" style="62" customWidth="1"/>
    <col min="3" max="4" width="12.6666666666667" style="62" customWidth="1"/>
    <col min="5" max="5" width="13.4833333333333" style="62" customWidth="1"/>
    <col min="6" max="6" width="12.6333333333333" style="62" customWidth="1"/>
    <col min="7" max="7" width="15.2" style="62" customWidth="1"/>
    <col min="8" max="8" width="9.76666666666667" style="62" customWidth="1"/>
    <col min="9" max="16384" width="10" style="62"/>
  </cols>
  <sheetData>
    <row r="1" ht="21" customHeight="1" spans="1:7">
      <c r="A1" s="6" t="s">
        <v>94</v>
      </c>
      <c r="B1" s="6"/>
      <c r="C1" s="6"/>
      <c r="D1" s="6"/>
      <c r="E1" s="6"/>
      <c r="F1" s="6"/>
      <c r="G1" s="6"/>
    </row>
    <row r="2" ht="42.25" customHeight="1" spans="1:7">
      <c r="A2" s="63" t="s">
        <v>95</v>
      </c>
      <c r="B2" s="63"/>
      <c r="C2" s="63"/>
      <c r="D2" s="63"/>
      <c r="E2" s="63"/>
      <c r="F2" s="63"/>
      <c r="G2" s="63"/>
    </row>
    <row r="3" ht="29.3" customHeight="1" spans="1:7">
      <c r="A3" s="5" t="s">
        <v>2</v>
      </c>
      <c r="B3" s="5"/>
      <c r="C3" s="5"/>
      <c r="D3" s="5"/>
      <c r="E3" s="5"/>
      <c r="F3" s="5"/>
      <c r="G3" s="5"/>
    </row>
    <row r="4" ht="16.35" customHeight="1" spans="1:7">
      <c r="A4" s="64" t="s">
        <v>3</v>
      </c>
      <c r="B4" s="64"/>
      <c r="C4" s="64"/>
      <c r="D4" s="64"/>
      <c r="E4" s="64"/>
      <c r="F4" s="64"/>
      <c r="G4" s="64"/>
    </row>
    <row r="5" ht="27.6" customHeight="1" spans="1:7">
      <c r="A5" s="85" t="s">
        <v>96</v>
      </c>
      <c r="B5" s="85" t="s">
        <v>97</v>
      </c>
      <c r="C5" s="85" t="s">
        <v>63</v>
      </c>
      <c r="D5" s="85" t="s">
        <v>78</v>
      </c>
      <c r="E5" s="85"/>
      <c r="F5" s="85"/>
      <c r="G5" s="85" t="s">
        <v>79</v>
      </c>
    </row>
    <row r="6" ht="31.05" customHeight="1" spans="1:7">
      <c r="A6" s="13"/>
      <c r="B6" s="13"/>
      <c r="C6" s="13"/>
      <c r="D6" s="16" t="s">
        <v>72</v>
      </c>
      <c r="E6" s="16" t="s">
        <v>98</v>
      </c>
      <c r="F6" s="16" t="s">
        <v>81</v>
      </c>
      <c r="G6" s="13"/>
    </row>
    <row r="7" ht="26.45" customHeight="1" spans="1:7">
      <c r="A7" s="65">
        <v>201</v>
      </c>
      <c r="B7" s="66" t="s">
        <v>99</v>
      </c>
      <c r="C7" s="14">
        <v>7261.8641</v>
      </c>
      <c r="D7" s="67">
        <v>3050.53</v>
      </c>
      <c r="E7" s="67">
        <v>2946.5292</v>
      </c>
      <c r="F7" s="67">
        <v>104</v>
      </c>
      <c r="G7" s="67">
        <v>4211.3341</v>
      </c>
    </row>
    <row r="8" ht="26.45" customHeight="1" spans="1:7">
      <c r="A8" s="13">
        <v>2013901</v>
      </c>
      <c r="B8" s="13" t="s">
        <v>100</v>
      </c>
      <c r="C8" s="14">
        <v>7261.8641</v>
      </c>
      <c r="D8" s="67">
        <v>3050.53</v>
      </c>
      <c r="E8" s="67">
        <v>2946.5292</v>
      </c>
      <c r="F8" s="67">
        <v>104</v>
      </c>
      <c r="G8" s="67">
        <v>4211.3341</v>
      </c>
    </row>
    <row r="9" ht="26.45" customHeight="1" spans="1:7">
      <c r="A9" s="65">
        <v>212</v>
      </c>
      <c r="B9" s="66" t="s">
        <v>101</v>
      </c>
      <c r="C9" s="14">
        <v>1120.9117</v>
      </c>
      <c r="D9" s="67"/>
      <c r="E9" s="67"/>
      <c r="F9" s="67"/>
      <c r="G9" s="67">
        <v>1120.9117</v>
      </c>
    </row>
    <row r="10" ht="26.45" customHeight="1" spans="1:7">
      <c r="A10" s="66">
        <v>2120803</v>
      </c>
      <c r="B10" s="66" t="s">
        <v>102</v>
      </c>
      <c r="C10" s="14">
        <v>1120.9117</v>
      </c>
      <c r="D10" s="67"/>
      <c r="E10" s="67"/>
      <c r="F10" s="67"/>
      <c r="G10" s="67">
        <v>1120.9117</v>
      </c>
    </row>
    <row r="11" ht="26.45" customHeight="1" spans="1:7">
      <c r="A11" s="13"/>
      <c r="B11" s="13"/>
      <c r="C11" s="67"/>
      <c r="D11" s="67"/>
      <c r="E11" s="67"/>
      <c r="F11" s="67"/>
      <c r="G11" s="67"/>
    </row>
    <row r="12" ht="26.45" customHeight="1" spans="1:7">
      <c r="A12" s="13"/>
      <c r="B12" s="13"/>
      <c r="C12" s="67"/>
      <c r="D12" s="67"/>
      <c r="E12" s="67"/>
      <c r="F12" s="67"/>
      <c r="G12" s="67"/>
    </row>
    <row r="13" ht="26.45" customHeight="1" spans="1:7">
      <c r="A13" s="13"/>
      <c r="B13" s="13"/>
      <c r="C13" s="67"/>
      <c r="D13" s="67"/>
      <c r="E13" s="67"/>
      <c r="F13" s="67"/>
      <c r="G13" s="67"/>
    </row>
    <row r="14" ht="26.45" customHeight="1" spans="1:7">
      <c r="A14" s="13"/>
      <c r="B14" s="13"/>
      <c r="C14" s="67"/>
      <c r="D14" s="67"/>
      <c r="E14" s="67"/>
      <c r="F14" s="67"/>
      <c r="G14" s="67"/>
    </row>
    <row r="15" ht="26.45" customHeight="1" spans="1:7">
      <c r="A15" s="13"/>
      <c r="B15" s="13"/>
      <c r="C15" s="67"/>
      <c r="D15" s="67"/>
      <c r="E15" s="67"/>
      <c r="F15" s="67"/>
      <c r="G15" s="67"/>
    </row>
    <row r="16" ht="26.45" customHeight="1" spans="1:7">
      <c r="A16" s="13"/>
      <c r="B16" s="13"/>
      <c r="C16" s="67"/>
      <c r="D16" s="67"/>
      <c r="E16" s="67"/>
      <c r="F16" s="67"/>
      <c r="G16" s="67"/>
    </row>
    <row r="17" ht="26.45" customHeight="1" spans="1:7">
      <c r="A17" s="13"/>
      <c r="B17" s="13"/>
      <c r="C17" s="67"/>
      <c r="D17" s="67"/>
      <c r="E17" s="67"/>
      <c r="F17" s="67"/>
      <c r="G17" s="67"/>
    </row>
    <row r="18" ht="21.55" customHeight="1" spans="1:7">
      <c r="A18" s="13"/>
      <c r="B18" s="13"/>
      <c r="C18" s="14"/>
      <c r="D18" s="14"/>
      <c r="E18" s="14"/>
      <c r="F18" s="14"/>
      <c r="G18" s="14"/>
    </row>
    <row r="19" ht="40.5" customHeight="1" spans="1:7">
      <c r="A19" s="85" t="s">
        <v>103</v>
      </c>
      <c r="B19" s="85"/>
      <c r="C19" s="86">
        <v>8382.775</v>
      </c>
      <c r="D19" s="67">
        <v>3050.53</v>
      </c>
      <c r="E19" s="67">
        <v>2946.5292</v>
      </c>
      <c r="F19" s="67">
        <v>104</v>
      </c>
      <c r="G19" s="67">
        <v>5332.2458</v>
      </c>
    </row>
  </sheetData>
  <mergeCells count="5">
    <mergeCell ref="A2:G2"/>
    <mergeCell ref="A3:G3"/>
    <mergeCell ref="A4:G4"/>
    <mergeCell ref="D5:F5"/>
    <mergeCell ref="A19:B19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C15" sqref="C14:C15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45" t="s">
        <v>104</v>
      </c>
      <c r="B1" s="45"/>
      <c r="C1" s="45"/>
      <c r="D1" s="45"/>
      <c r="E1" s="45"/>
    </row>
    <row r="2" ht="40.5" customHeight="1" spans="1:5">
      <c r="A2" s="46" t="s">
        <v>105</v>
      </c>
      <c r="B2" s="46"/>
      <c r="C2" s="46"/>
      <c r="D2" s="46"/>
      <c r="E2" s="46"/>
    </row>
    <row r="3" ht="29.3" customHeight="1" spans="1:5">
      <c r="A3" s="47" t="s">
        <v>2</v>
      </c>
      <c r="B3" s="47"/>
      <c r="C3" s="47"/>
      <c r="D3" s="47"/>
      <c r="E3" s="47"/>
    </row>
    <row r="4" ht="16.35" customHeight="1" spans="1:5">
      <c r="A4" s="48" t="s">
        <v>3</v>
      </c>
      <c r="B4" s="48"/>
      <c r="C4" s="48"/>
      <c r="D4" s="48"/>
      <c r="E4" s="48"/>
    </row>
    <row r="5" ht="38.8" customHeight="1" spans="1:5">
      <c r="A5" s="49" t="s">
        <v>106</v>
      </c>
      <c r="B5" s="49"/>
      <c r="C5" s="49" t="s">
        <v>107</v>
      </c>
      <c r="D5" s="49"/>
      <c r="E5" s="49"/>
    </row>
    <row r="6" ht="22.8" customHeight="1" spans="1:5">
      <c r="A6" s="71" t="s">
        <v>96</v>
      </c>
      <c r="B6" s="71" t="s">
        <v>97</v>
      </c>
      <c r="C6" s="71" t="s">
        <v>63</v>
      </c>
      <c r="D6" s="71" t="s">
        <v>98</v>
      </c>
      <c r="E6" s="71" t="s">
        <v>81</v>
      </c>
    </row>
    <row r="7" ht="26.45" customHeight="1" spans="1:5">
      <c r="A7" s="72">
        <v>301</v>
      </c>
      <c r="B7" s="66" t="s">
        <v>108</v>
      </c>
      <c r="C7" s="73">
        <f>SUM(C8:C15)</f>
        <v>2986.03018</v>
      </c>
      <c r="D7" s="73">
        <f>SUM(D8:D15)</f>
        <v>2946.52918</v>
      </c>
      <c r="E7" s="73"/>
    </row>
    <row r="8" ht="26.45" customHeight="1" spans="1:5">
      <c r="A8" s="74">
        <v>30101</v>
      </c>
      <c r="B8" s="66" t="s">
        <v>109</v>
      </c>
      <c r="C8" s="73">
        <f t="shared" ref="C8:C16" si="0">D8+E8</f>
        <v>2237.652</v>
      </c>
      <c r="D8" s="75">
        <v>2237.652</v>
      </c>
      <c r="E8" s="73"/>
    </row>
    <row r="9" ht="26.45" customHeight="1" spans="1:5">
      <c r="A9" s="74">
        <v>30108</v>
      </c>
      <c r="B9" s="66" t="s">
        <v>110</v>
      </c>
      <c r="C9" s="73">
        <f t="shared" si="0"/>
        <v>232.34496</v>
      </c>
      <c r="D9" s="75">
        <v>232.34496</v>
      </c>
      <c r="E9" s="73"/>
    </row>
    <row r="10" ht="26.45" customHeight="1" spans="1:5">
      <c r="A10" s="76">
        <v>30110</v>
      </c>
      <c r="B10" s="66" t="s">
        <v>111</v>
      </c>
      <c r="C10" s="73">
        <f t="shared" si="0"/>
        <v>124.23646</v>
      </c>
      <c r="D10" s="75">
        <v>124.23646</v>
      </c>
      <c r="E10" s="73"/>
    </row>
    <row r="11" ht="26.45" customHeight="1" spans="1:5">
      <c r="A11" s="77">
        <v>30112</v>
      </c>
      <c r="B11" s="66" t="s">
        <v>112</v>
      </c>
      <c r="C11" s="73">
        <f t="shared" si="0"/>
        <v>29.74872</v>
      </c>
      <c r="D11" s="75">
        <v>29.74872</v>
      </c>
      <c r="E11" s="73"/>
    </row>
    <row r="12" ht="26.45" customHeight="1" spans="1:5">
      <c r="A12" s="77">
        <v>30113</v>
      </c>
      <c r="B12" s="66" t="s">
        <v>113</v>
      </c>
      <c r="C12" s="73">
        <f t="shared" si="0"/>
        <v>274.30704</v>
      </c>
      <c r="D12" s="75">
        <v>274.30704</v>
      </c>
      <c r="E12" s="73"/>
    </row>
    <row r="13" ht="26.45" customHeight="1" spans="1:5">
      <c r="A13" s="77">
        <v>30399</v>
      </c>
      <c r="B13" s="66" t="s">
        <v>114</v>
      </c>
      <c r="C13" s="73">
        <f t="shared" si="0"/>
        <v>52.44</v>
      </c>
      <c r="D13" s="75">
        <v>48.24</v>
      </c>
      <c r="E13" s="73">
        <v>4.2</v>
      </c>
    </row>
    <row r="14" ht="26.45" customHeight="1" spans="1:5">
      <c r="A14" s="77">
        <v>30106</v>
      </c>
      <c r="B14" s="66" t="s">
        <v>115</v>
      </c>
      <c r="C14" s="73">
        <f t="shared" si="0"/>
        <v>16.632</v>
      </c>
      <c r="D14" s="73"/>
      <c r="E14" s="73">
        <v>16.632</v>
      </c>
    </row>
    <row r="15" ht="26.45" customHeight="1" spans="1:5">
      <c r="A15" s="77">
        <v>30199</v>
      </c>
      <c r="B15" s="66" t="s">
        <v>116</v>
      </c>
      <c r="C15" s="73">
        <f t="shared" si="0"/>
        <v>18.669</v>
      </c>
      <c r="D15" s="78"/>
      <c r="E15" s="73">
        <v>18.669</v>
      </c>
    </row>
    <row r="16" ht="26.45" customHeight="1" spans="1:5">
      <c r="A16" s="79">
        <v>302</v>
      </c>
      <c r="B16" s="66" t="s">
        <v>117</v>
      </c>
      <c r="C16" s="73">
        <f>SUM(C17:C25)</f>
        <v>64.499</v>
      </c>
      <c r="D16" s="73"/>
      <c r="E16" s="80"/>
    </row>
    <row r="17" ht="26.45" customHeight="1" spans="1:5">
      <c r="A17" s="77">
        <v>30201</v>
      </c>
      <c r="B17" s="66" t="s">
        <v>118</v>
      </c>
      <c r="C17" s="73">
        <f t="shared" ref="C17:C25" si="1">D17+E17</f>
        <v>24.299</v>
      </c>
      <c r="D17" s="81"/>
      <c r="E17" s="73">
        <v>24.299</v>
      </c>
    </row>
    <row r="18" ht="26.45" customHeight="1" spans="1:5">
      <c r="A18" s="77">
        <v>30216</v>
      </c>
      <c r="B18" s="66" t="s">
        <v>119</v>
      </c>
      <c r="C18" s="73">
        <f t="shared" si="1"/>
        <v>0.86</v>
      </c>
      <c r="D18" s="81"/>
      <c r="E18" s="73">
        <v>0.86</v>
      </c>
    </row>
    <row r="19" ht="26.45" customHeight="1" spans="1:5">
      <c r="A19" s="77">
        <v>30213</v>
      </c>
      <c r="B19" s="66" t="s">
        <v>120</v>
      </c>
      <c r="C19" s="73">
        <f t="shared" si="1"/>
        <v>4.96</v>
      </c>
      <c r="D19" s="81"/>
      <c r="E19" s="73">
        <v>4.96</v>
      </c>
    </row>
    <row r="20" ht="26.45" customHeight="1" spans="1:5">
      <c r="A20" s="77">
        <v>30202</v>
      </c>
      <c r="B20" s="66" t="s">
        <v>121</v>
      </c>
      <c r="C20" s="73">
        <f t="shared" si="1"/>
        <v>5.2</v>
      </c>
      <c r="D20" s="81"/>
      <c r="E20" s="73">
        <v>5.2</v>
      </c>
    </row>
    <row r="21" ht="26.45" customHeight="1" spans="1:5">
      <c r="A21" s="77">
        <v>30211</v>
      </c>
      <c r="B21" s="66" t="s">
        <v>122</v>
      </c>
      <c r="C21" s="73">
        <f t="shared" si="1"/>
        <v>6.72</v>
      </c>
      <c r="D21" s="81"/>
      <c r="E21" s="73">
        <v>6.72</v>
      </c>
    </row>
    <row r="22" ht="26.45" customHeight="1" spans="1:5">
      <c r="A22" s="77">
        <v>30299</v>
      </c>
      <c r="B22" s="66" t="s">
        <v>123</v>
      </c>
      <c r="C22" s="73">
        <f t="shared" si="1"/>
        <v>11.3</v>
      </c>
      <c r="D22" s="81"/>
      <c r="E22" s="73">
        <v>11.3</v>
      </c>
    </row>
    <row r="23" ht="26.45" customHeight="1" spans="1:5">
      <c r="A23" s="77">
        <v>30226</v>
      </c>
      <c r="B23" s="66" t="s">
        <v>124</v>
      </c>
      <c r="C23" s="73">
        <f t="shared" si="1"/>
        <v>6</v>
      </c>
      <c r="D23" s="81"/>
      <c r="E23" s="73">
        <v>6</v>
      </c>
    </row>
    <row r="24" ht="26.45" customHeight="1" spans="1:5">
      <c r="A24" s="77">
        <v>30207</v>
      </c>
      <c r="B24" s="66" t="s">
        <v>125</v>
      </c>
      <c r="C24" s="73">
        <f t="shared" si="1"/>
        <v>0.36</v>
      </c>
      <c r="D24" s="81"/>
      <c r="E24" s="73">
        <v>0.36</v>
      </c>
    </row>
    <row r="25" ht="26.45" customHeight="1" spans="1:5">
      <c r="A25" s="77">
        <v>30227</v>
      </c>
      <c r="B25" s="66" t="s">
        <v>126</v>
      </c>
      <c r="C25" s="73">
        <f t="shared" si="1"/>
        <v>4.8</v>
      </c>
      <c r="D25" s="82"/>
      <c r="E25" s="73">
        <v>4.8</v>
      </c>
    </row>
    <row r="26" ht="26.45" customHeight="1" spans="1:5">
      <c r="A26" s="66"/>
      <c r="B26" s="66"/>
      <c r="C26" s="83"/>
      <c r="D26" s="83"/>
      <c r="E26" s="83"/>
    </row>
    <row r="27" ht="26.45" customHeight="1" spans="1:5">
      <c r="A27" s="66"/>
      <c r="B27" s="66"/>
      <c r="C27" s="83"/>
      <c r="D27" s="83"/>
      <c r="E27" s="83"/>
    </row>
    <row r="28" ht="26.45" customHeight="1" spans="1:5">
      <c r="A28" s="66"/>
      <c r="B28" s="66"/>
      <c r="C28" s="83"/>
      <c r="D28" s="83"/>
      <c r="E28" s="83"/>
    </row>
    <row r="29" ht="26.45" customHeight="1" spans="1:5">
      <c r="A29" s="66"/>
      <c r="B29" s="66"/>
      <c r="C29" s="83"/>
      <c r="D29" s="83"/>
      <c r="E29" s="83"/>
    </row>
    <row r="30" ht="22.8" customHeight="1" spans="1:5">
      <c r="A30" s="49" t="s">
        <v>127</v>
      </c>
      <c r="B30" s="49"/>
      <c r="C30" s="84">
        <f>SUM(C7+C16)</f>
        <v>3050.52918</v>
      </c>
      <c r="D30" s="84">
        <f>SUM(D8:D29)</f>
        <v>2946.52918</v>
      </c>
      <c r="E30" s="84">
        <f>SUM(E12:E29)</f>
        <v>104</v>
      </c>
    </row>
  </sheetData>
  <mergeCells count="6">
    <mergeCell ref="A2:E2"/>
    <mergeCell ref="A3:E3"/>
    <mergeCell ref="A4:E4"/>
    <mergeCell ref="A5:B5"/>
    <mergeCell ref="C5:E5"/>
    <mergeCell ref="A30:B30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8" sqref="E8"/>
    </sheetView>
  </sheetViews>
  <sheetFormatPr defaultColWidth="10" defaultRowHeight="13.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45" t="s">
        <v>128</v>
      </c>
      <c r="C1" s="45"/>
      <c r="D1" s="45"/>
      <c r="E1" s="45"/>
      <c r="F1" s="45"/>
      <c r="G1" s="45"/>
      <c r="H1" s="45"/>
    </row>
    <row r="2" ht="38.8" customHeight="1" spans="1:8">
      <c r="A2" s="46" t="s">
        <v>129</v>
      </c>
      <c r="B2" s="46"/>
      <c r="C2" s="46"/>
      <c r="D2" s="46"/>
      <c r="E2" s="46"/>
      <c r="F2" s="46"/>
      <c r="G2" s="46"/>
      <c r="H2" s="46"/>
    </row>
    <row r="3" ht="24.15" customHeight="1" spans="1:8">
      <c r="A3" s="47" t="s">
        <v>2</v>
      </c>
      <c r="B3" s="47"/>
      <c r="C3" s="47"/>
      <c r="D3" s="47"/>
      <c r="E3" s="47"/>
      <c r="F3" s="47"/>
      <c r="G3" s="47"/>
      <c r="H3" s="47"/>
    </row>
    <row r="4" ht="15.5" customHeight="1" spans="1:8">
      <c r="C4" s="48" t="s">
        <v>3</v>
      </c>
      <c r="D4" s="48"/>
      <c r="E4" s="48"/>
      <c r="F4" s="48"/>
      <c r="G4" s="48"/>
      <c r="H4" s="48"/>
    </row>
    <row r="5" ht="31.9" customHeight="1" spans="1:8">
      <c r="A5" s="49" t="s">
        <v>57</v>
      </c>
      <c r="B5" s="49"/>
      <c r="C5" s="49" t="s">
        <v>130</v>
      </c>
      <c r="D5" s="49"/>
      <c r="E5" s="49"/>
      <c r="F5" s="49"/>
      <c r="G5" s="49"/>
      <c r="H5" s="49"/>
    </row>
    <row r="6" ht="30.15" customHeight="1" spans="1:8">
      <c r="A6" s="49" t="s">
        <v>131</v>
      </c>
      <c r="B6" s="49" t="s">
        <v>132</v>
      </c>
      <c r="C6" s="49" t="s">
        <v>133</v>
      </c>
      <c r="D6" s="49" t="s">
        <v>134</v>
      </c>
      <c r="E6" s="49" t="s">
        <v>135</v>
      </c>
      <c r="F6" s="49"/>
      <c r="G6" s="49"/>
      <c r="H6" s="49" t="s">
        <v>136</v>
      </c>
    </row>
    <row r="7" ht="30.15" customHeight="1" spans="1:8">
      <c r="A7" s="49"/>
      <c r="B7" s="49"/>
      <c r="C7" s="49"/>
      <c r="D7" s="49"/>
      <c r="E7" s="49" t="s">
        <v>72</v>
      </c>
      <c r="F7" s="49" t="s">
        <v>137</v>
      </c>
      <c r="G7" s="49" t="s">
        <v>138</v>
      </c>
      <c r="H7" s="49"/>
    </row>
    <row r="8" s="62" customFormat="1" ht="26.05" customHeight="1" spans="1:8">
      <c r="A8" s="70">
        <v>123001</v>
      </c>
      <c r="B8" s="70" t="s">
        <v>75</v>
      </c>
      <c r="C8" s="14">
        <v>20.88</v>
      </c>
      <c r="D8" s="67"/>
      <c r="E8" s="14">
        <v>20.88</v>
      </c>
      <c r="F8" s="67"/>
      <c r="G8" s="67">
        <v>20.88</v>
      </c>
      <c r="H8" s="67"/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H11" sqref="H11"/>
    </sheetView>
  </sheetViews>
  <sheetFormatPr defaultColWidth="10" defaultRowHeight="13.5" outlineLevelCol="4"/>
  <cols>
    <col min="1" max="1" width="12.2" style="62" customWidth="1"/>
    <col min="2" max="2" width="18.45" style="62" customWidth="1"/>
    <col min="3" max="3" width="12.6666666666667" style="62" customWidth="1"/>
    <col min="4" max="4" width="13.4833333333333" style="62" customWidth="1"/>
    <col min="5" max="5" width="12.6333333333333" style="62" customWidth="1"/>
    <col min="6" max="6" width="9.76666666666667" style="62" customWidth="1"/>
    <col min="7" max="16384" width="10" style="62"/>
  </cols>
  <sheetData>
    <row r="1" ht="20.7" customHeight="1" spans="1:5">
      <c r="A1" s="6" t="s">
        <v>139</v>
      </c>
      <c r="B1" s="6"/>
      <c r="C1" s="6"/>
      <c r="D1" s="6"/>
      <c r="E1" s="6"/>
    </row>
    <row r="2" ht="35.35" customHeight="1" spans="1:5">
      <c r="A2" s="63" t="s">
        <v>140</v>
      </c>
      <c r="B2" s="63"/>
      <c r="C2" s="63"/>
      <c r="D2" s="63"/>
      <c r="E2" s="63"/>
    </row>
    <row r="3" ht="29.3" customHeight="1" spans="1:5">
      <c r="A3" s="5" t="s">
        <v>2</v>
      </c>
      <c r="B3" s="5"/>
      <c r="C3" s="5"/>
      <c r="D3" s="5"/>
      <c r="E3" s="5"/>
    </row>
    <row r="4" ht="16.35" customHeight="1" spans="1:5">
      <c r="A4" s="64" t="s">
        <v>3</v>
      </c>
      <c r="B4" s="64"/>
      <c r="C4" s="64"/>
      <c r="D4" s="64"/>
      <c r="E4" s="64"/>
    </row>
    <row r="5" ht="22.8" customHeight="1" spans="1:5">
      <c r="A5" s="8" t="s">
        <v>96</v>
      </c>
      <c r="B5" s="8" t="s">
        <v>97</v>
      </c>
      <c r="C5" s="8" t="s">
        <v>141</v>
      </c>
      <c r="D5" s="8"/>
      <c r="E5" s="8"/>
    </row>
    <row r="6" ht="22.8" customHeight="1" spans="1:5">
      <c r="A6" s="8"/>
      <c r="B6" s="8"/>
      <c r="C6" s="8" t="s">
        <v>63</v>
      </c>
      <c r="D6" s="8" t="s">
        <v>78</v>
      </c>
      <c r="E6" s="8" t="s">
        <v>79</v>
      </c>
    </row>
    <row r="7" ht="22.8" customHeight="1" spans="1:5">
      <c r="A7" s="65">
        <v>212</v>
      </c>
      <c r="B7" s="66" t="s">
        <v>101</v>
      </c>
      <c r="C7" s="67">
        <v>1120.9117</v>
      </c>
      <c r="D7" s="67">
        <v>0</v>
      </c>
      <c r="E7" s="67">
        <v>1120.9117</v>
      </c>
    </row>
    <row r="8" ht="26.45" customHeight="1" spans="1:5">
      <c r="A8" s="66">
        <v>2120803</v>
      </c>
      <c r="B8" s="66" t="s">
        <v>102</v>
      </c>
      <c r="C8" s="67">
        <v>1120.9117</v>
      </c>
      <c r="D8" s="67">
        <v>0</v>
      </c>
      <c r="E8" s="67">
        <v>1120.9117</v>
      </c>
    </row>
    <row r="9" ht="26.45" customHeight="1" spans="1:5">
      <c r="A9" s="13"/>
      <c r="B9" s="13"/>
      <c r="C9" s="67"/>
      <c r="D9" s="67"/>
      <c r="E9" s="67"/>
    </row>
    <row r="10" ht="26.45" customHeight="1" spans="1:5">
      <c r="A10" s="13"/>
      <c r="B10" s="13"/>
      <c r="C10" s="67"/>
      <c r="D10" s="67"/>
      <c r="E10" s="67"/>
    </row>
    <row r="11" ht="27.6" customHeight="1" spans="1:5">
      <c r="A11" s="8" t="s">
        <v>103</v>
      </c>
      <c r="B11" s="8"/>
      <c r="C11" s="67">
        <v>1120.9117</v>
      </c>
      <c r="D11" s="68"/>
      <c r="E11" s="67">
        <v>1120.9117</v>
      </c>
    </row>
    <row r="12" ht="27.6" customHeight="1" spans="1:5">
      <c r="A12" s="69" t="s">
        <v>142</v>
      </c>
      <c r="B12" s="69"/>
      <c r="C12" s="69"/>
      <c r="D12" s="69"/>
      <c r="E12" s="69"/>
    </row>
    <row r="13" spans="1:5">
      <c r="A13" s="62" t="s">
        <v>143</v>
      </c>
    </row>
  </sheetData>
  <mergeCells count="8">
    <mergeCell ref="A2:E2"/>
    <mergeCell ref="A3:E3"/>
    <mergeCell ref="A4:E4"/>
    <mergeCell ref="C5:E5"/>
    <mergeCell ref="A11:B11"/>
    <mergeCell ref="A12:E12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workbookViewId="0">
      <selection activeCell="I33" sqref="I33:I50"/>
    </sheetView>
  </sheetViews>
  <sheetFormatPr defaultColWidth="10" defaultRowHeight="13.5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8.375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45" t="s">
        <v>144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ht="34.5" customHeight="1" spans="1:20">
      <c r="A2" s="46" t="s">
        <v>145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29.3" customHeight="1" spans="1:20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ht="16.35" customHeight="1" spans="1:20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ht="24.15" customHeight="1" spans="1:20">
      <c r="A5" s="49" t="s">
        <v>146</v>
      </c>
      <c r="B5" s="49" t="s">
        <v>147</v>
      </c>
      <c r="C5" s="49" t="s">
        <v>148</v>
      </c>
      <c r="D5" s="49" t="s">
        <v>63</v>
      </c>
      <c r="E5" s="49" t="s">
        <v>149</v>
      </c>
      <c r="F5" s="49"/>
      <c r="G5" s="49"/>
      <c r="H5" s="49"/>
      <c r="I5" s="49"/>
      <c r="J5" s="49"/>
      <c r="K5" s="49"/>
      <c r="L5" s="49"/>
      <c r="M5" s="49" t="s">
        <v>150</v>
      </c>
      <c r="N5" s="49"/>
      <c r="O5" s="49"/>
      <c r="P5" s="49"/>
      <c r="Q5" s="49"/>
      <c r="R5" s="49"/>
      <c r="S5" s="49"/>
      <c r="T5" s="49"/>
    </row>
    <row r="6" ht="40.5" customHeight="1" spans="1:20">
      <c r="A6" s="49"/>
      <c r="B6" s="49"/>
      <c r="C6" s="49"/>
      <c r="D6" s="49"/>
      <c r="E6" s="50" t="s">
        <v>72</v>
      </c>
      <c r="F6" s="49" t="s">
        <v>151</v>
      </c>
      <c r="G6" s="49"/>
      <c r="H6" s="49"/>
      <c r="I6" s="49" t="s">
        <v>152</v>
      </c>
      <c r="J6" s="49" t="s">
        <v>153</v>
      </c>
      <c r="K6" s="49" t="s">
        <v>154</v>
      </c>
      <c r="L6" s="49" t="s">
        <v>155</v>
      </c>
      <c r="M6" s="49" t="s">
        <v>72</v>
      </c>
      <c r="N6" s="49" t="s">
        <v>151</v>
      </c>
      <c r="O6" s="49"/>
      <c r="P6" s="49"/>
      <c r="Q6" s="49" t="s">
        <v>152</v>
      </c>
      <c r="R6" s="49" t="s">
        <v>153</v>
      </c>
      <c r="S6" s="49" t="s">
        <v>154</v>
      </c>
      <c r="T6" s="49" t="s">
        <v>155</v>
      </c>
    </row>
    <row r="7" ht="40.5" customHeight="1" spans="1:20">
      <c r="A7" s="51"/>
      <c r="B7" s="51"/>
      <c r="C7" s="51"/>
      <c r="D7" s="51"/>
      <c r="E7" s="50"/>
      <c r="F7" s="51" t="s">
        <v>72</v>
      </c>
      <c r="G7" s="50" t="s">
        <v>156</v>
      </c>
      <c r="H7" s="52" t="s">
        <v>157</v>
      </c>
      <c r="I7" s="51"/>
      <c r="J7" s="51"/>
      <c r="K7" s="51"/>
      <c r="L7" s="51"/>
      <c r="M7" s="51"/>
      <c r="N7" s="51" t="s">
        <v>72</v>
      </c>
      <c r="O7" s="51" t="s">
        <v>156</v>
      </c>
      <c r="P7" s="53" t="s">
        <v>157</v>
      </c>
      <c r="Q7" s="51"/>
      <c r="R7" s="51"/>
      <c r="S7" s="51"/>
      <c r="T7" s="51"/>
    </row>
    <row r="8" ht="40.5" customHeight="1" spans="1:20">
      <c r="A8" s="54" t="s">
        <v>82</v>
      </c>
      <c r="B8" s="55"/>
      <c r="C8" s="56"/>
      <c r="D8" s="57">
        <f t="shared" ref="D8:I8" si="0">SUM(D9:D50)</f>
        <v>5332.2458</v>
      </c>
      <c r="E8" s="57">
        <f t="shared" si="0"/>
        <v>5332.2458</v>
      </c>
      <c r="F8" s="57">
        <f t="shared" si="0"/>
        <v>4211.3341</v>
      </c>
      <c r="G8" s="57">
        <f t="shared" si="0"/>
        <v>4211.3341</v>
      </c>
      <c r="H8" s="57">
        <f t="shared" si="0"/>
        <v>0</v>
      </c>
      <c r="I8" s="57">
        <f t="shared" si="0"/>
        <v>1120.9117</v>
      </c>
      <c r="J8" s="57">
        <f t="shared" ref="J8:T8" si="1">SUM(J9:J50)</f>
        <v>0</v>
      </c>
      <c r="K8" s="57">
        <f t="shared" si="1"/>
        <v>0</v>
      </c>
      <c r="L8" s="57">
        <f t="shared" si="1"/>
        <v>0</v>
      </c>
      <c r="M8" s="57">
        <f t="shared" si="1"/>
        <v>0</v>
      </c>
      <c r="N8" s="57">
        <f t="shared" si="1"/>
        <v>0</v>
      </c>
      <c r="O8" s="57">
        <f t="shared" si="1"/>
        <v>0</v>
      </c>
      <c r="P8" s="57">
        <f t="shared" si="1"/>
        <v>0</v>
      </c>
      <c r="Q8" s="57">
        <f t="shared" si="1"/>
        <v>0</v>
      </c>
      <c r="R8" s="57">
        <f t="shared" si="1"/>
        <v>0</v>
      </c>
      <c r="S8" s="57">
        <f t="shared" si="1"/>
        <v>0</v>
      </c>
      <c r="T8" s="57">
        <f t="shared" si="1"/>
        <v>0</v>
      </c>
    </row>
    <row r="9" ht="39" customHeight="1" spans="1:20">
      <c r="A9" s="58" t="s">
        <v>82</v>
      </c>
      <c r="B9" s="59" t="s">
        <v>158</v>
      </c>
      <c r="C9" s="59" t="s">
        <v>159</v>
      </c>
      <c r="D9" s="58">
        <v>5</v>
      </c>
      <c r="E9" s="58">
        <v>5</v>
      </c>
      <c r="F9" s="58">
        <v>5</v>
      </c>
      <c r="G9" s="58">
        <v>5</v>
      </c>
      <c r="H9" s="59"/>
      <c r="I9" s="58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ht="39" customHeight="1" spans="1:20">
      <c r="A10" s="58"/>
      <c r="B10" s="59" t="s">
        <v>160</v>
      </c>
      <c r="C10" s="59" t="s">
        <v>159</v>
      </c>
      <c r="D10" s="58">
        <v>108</v>
      </c>
      <c r="E10" s="58">
        <v>108</v>
      </c>
      <c r="F10" s="58">
        <v>108</v>
      </c>
      <c r="G10" s="58">
        <v>108</v>
      </c>
      <c r="H10" s="59"/>
      <c r="I10" s="58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ht="39" customHeight="1" spans="1:20">
      <c r="A11" s="58"/>
      <c r="B11" s="59" t="s">
        <v>161</v>
      </c>
      <c r="C11" s="59" t="s">
        <v>159</v>
      </c>
      <c r="D11" s="58">
        <v>30</v>
      </c>
      <c r="E11" s="58">
        <v>30</v>
      </c>
      <c r="F11" s="58">
        <v>30</v>
      </c>
      <c r="G11" s="58">
        <v>30</v>
      </c>
      <c r="H11" s="59"/>
      <c r="I11" s="58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ht="39" customHeight="1" spans="1:20">
      <c r="A12" s="58"/>
      <c r="B12" s="59" t="s">
        <v>162</v>
      </c>
      <c r="C12" s="59" t="s">
        <v>159</v>
      </c>
      <c r="D12" s="58">
        <v>56.4433</v>
      </c>
      <c r="E12" s="58">
        <v>56.4433</v>
      </c>
      <c r="F12" s="58">
        <v>56.4433</v>
      </c>
      <c r="G12" s="58">
        <v>56.4433</v>
      </c>
      <c r="H12" s="59"/>
      <c r="I12" s="58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</row>
    <row r="13" ht="39" customHeight="1" spans="1:20">
      <c r="A13" s="58"/>
      <c r="B13" s="59" t="s">
        <v>163</v>
      </c>
      <c r="C13" s="59" t="s">
        <v>159</v>
      </c>
      <c r="D13" s="58">
        <v>49</v>
      </c>
      <c r="E13" s="58">
        <v>49</v>
      </c>
      <c r="F13" s="58">
        <v>49</v>
      </c>
      <c r="G13" s="58">
        <v>49</v>
      </c>
      <c r="H13" s="59"/>
      <c r="I13" s="58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</row>
    <row r="14" ht="39" customHeight="1" spans="1:20">
      <c r="A14" s="58"/>
      <c r="B14" s="59" t="s">
        <v>164</v>
      </c>
      <c r="C14" s="59" t="s">
        <v>159</v>
      </c>
      <c r="D14" s="58">
        <v>31.43</v>
      </c>
      <c r="E14" s="58">
        <v>31.43</v>
      </c>
      <c r="F14" s="58">
        <v>31.43</v>
      </c>
      <c r="G14" s="58">
        <v>31.43</v>
      </c>
      <c r="H14" s="59"/>
      <c r="I14" s="58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</row>
    <row r="15" ht="39" customHeight="1" spans="1:20">
      <c r="A15" s="58"/>
      <c r="B15" s="59" t="s">
        <v>165</v>
      </c>
      <c r="C15" s="59" t="s">
        <v>159</v>
      </c>
      <c r="D15" s="58">
        <v>368.16</v>
      </c>
      <c r="E15" s="58">
        <v>368.16</v>
      </c>
      <c r="F15" s="58">
        <v>368.16</v>
      </c>
      <c r="G15" s="58">
        <v>368.16</v>
      </c>
      <c r="H15" s="59"/>
      <c r="I15" s="58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</row>
    <row r="16" ht="39" customHeight="1" spans="1:20">
      <c r="A16" s="58"/>
      <c r="B16" s="59" t="s">
        <v>166</v>
      </c>
      <c r="C16" s="59" t="s">
        <v>159</v>
      </c>
      <c r="D16" s="61">
        <v>1915</v>
      </c>
      <c r="E16" s="61">
        <v>1915</v>
      </c>
      <c r="F16" s="61">
        <v>1915</v>
      </c>
      <c r="G16" s="61">
        <v>1915</v>
      </c>
      <c r="H16" s="59"/>
      <c r="I16" s="58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</row>
    <row r="17" ht="39" customHeight="1" spans="1:20">
      <c r="A17" s="58"/>
      <c r="B17" s="59" t="s">
        <v>167</v>
      </c>
      <c r="C17" s="59" t="s">
        <v>159</v>
      </c>
      <c r="D17" s="58">
        <v>101.6121</v>
      </c>
      <c r="E17" s="58">
        <v>101.6121</v>
      </c>
      <c r="F17" s="58">
        <v>101.6121</v>
      </c>
      <c r="G17" s="58">
        <v>101.6121</v>
      </c>
      <c r="H17" s="59"/>
      <c r="I17" s="58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</row>
    <row r="18" ht="39" customHeight="1" spans="1:20">
      <c r="A18" s="58"/>
      <c r="B18" s="59" t="s">
        <v>168</v>
      </c>
      <c r="C18" s="59" t="s">
        <v>159</v>
      </c>
      <c r="D18" s="58">
        <v>36.2296</v>
      </c>
      <c r="E18" s="58">
        <v>36.2296</v>
      </c>
      <c r="F18" s="58">
        <v>36.2296</v>
      </c>
      <c r="G18" s="58">
        <v>36.2296</v>
      </c>
      <c r="H18" s="59"/>
      <c r="I18" s="58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</row>
    <row r="19" ht="39" customHeight="1" spans="1:20">
      <c r="A19" s="58"/>
      <c r="B19" s="59" t="s">
        <v>169</v>
      </c>
      <c r="C19" s="59" t="s">
        <v>159</v>
      </c>
      <c r="D19" s="58">
        <v>130.086</v>
      </c>
      <c r="E19" s="58">
        <v>130.086</v>
      </c>
      <c r="F19" s="58">
        <v>130.086</v>
      </c>
      <c r="G19" s="58">
        <v>130.086</v>
      </c>
      <c r="H19" s="59"/>
      <c r="I19" s="58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</row>
    <row r="20" ht="39" customHeight="1" spans="1:20">
      <c r="A20" s="58"/>
      <c r="B20" s="59" t="s">
        <v>170</v>
      </c>
      <c r="C20" s="59" t="s">
        <v>159</v>
      </c>
      <c r="D20" s="58">
        <v>38.8</v>
      </c>
      <c r="E20" s="58">
        <v>38.8</v>
      </c>
      <c r="F20" s="58">
        <v>38.8</v>
      </c>
      <c r="G20" s="58">
        <v>38.8</v>
      </c>
      <c r="H20" s="59"/>
      <c r="I20" s="58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</row>
    <row r="21" ht="39" customHeight="1" spans="1:20">
      <c r="A21" s="58"/>
      <c r="B21" s="59" t="s">
        <v>171</v>
      </c>
      <c r="C21" s="59" t="s">
        <v>159</v>
      </c>
      <c r="D21" s="58">
        <v>854.38</v>
      </c>
      <c r="E21" s="58">
        <v>854.38</v>
      </c>
      <c r="F21" s="58">
        <v>854.38</v>
      </c>
      <c r="G21" s="58">
        <v>854.38</v>
      </c>
      <c r="H21" s="59"/>
      <c r="I21" s="58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</row>
    <row r="22" ht="39" customHeight="1" spans="1:20">
      <c r="A22" s="58"/>
      <c r="B22" s="59" t="s">
        <v>172</v>
      </c>
      <c r="C22" s="59" t="s">
        <v>159</v>
      </c>
      <c r="D22" s="58">
        <v>27.1317</v>
      </c>
      <c r="E22" s="58">
        <v>27.1317</v>
      </c>
      <c r="F22" s="58">
        <v>27.1317</v>
      </c>
      <c r="G22" s="58">
        <v>27.1317</v>
      </c>
      <c r="H22" s="59"/>
      <c r="I22" s="58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</row>
    <row r="23" ht="39" customHeight="1" spans="1:20">
      <c r="A23" s="58"/>
      <c r="B23" s="59" t="s">
        <v>173</v>
      </c>
      <c r="C23" s="59" t="s">
        <v>159</v>
      </c>
      <c r="D23" s="58">
        <v>76.03</v>
      </c>
      <c r="E23" s="58">
        <v>76.03</v>
      </c>
      <c r="F23" s="58">
        <v>76.03</v>
      </c>
      <c r="G23" s="58">
        <v>76.03</v>
      </c>
      <c r="H23" s="59"/>
      <c r="I23" s="58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</row>
    <row r="24" ht="39" customHeight="1" spans="1:20">
      <c r="A24" s="58"/>
      <c r="B24" s="59" t="s">
        <v>174</v>
      </c>
      <c r="C24" s="59" t="s">
        <v>159</v>
      </c>
      <c r="D24" s="58">
        <v>5</v>
      </c>
      <c r="E24" s="58">
        <v>5</v>
      </c>
      <c r="F24" s="58">
        <v>5</v>
      </c>
      <c r="G24" s="58">
        <v>5</v>
      </c>
      <c r="H24" s="59"/>
      <c r="I24" s="58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</row>
    <row r="25" ht="39" customHeight="1" spans="1:20">
      <c r="A25" s="58"/>
      <c r="B25" s="59" t="s">
        <v>175</v>
      </c>
      <c r="C25" s="59" t="s">
        <v>159</v>
      </c>
      <c r="D25" s="58">
        <v>161.32</v>
      </c>
      <c r="E25" s="58">
        <v>161.32</v>
      </c>
      <c r="F25" s="58">
        <v>161.32</v>
      </c>
      <c r="G25" s="58">
        <v>161.32</v>
      </c>
      <c r="H25" s="59"/>
      <c r="I25" s="58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</row>
    <row r="26" ht="39" customHeight="1" spans="1:20">
      <c r="A26" s="58"/>
      <c r="B26" s="59" t="s">
        <v>176</v>
      </c>
      <c r="C26" s="59" t="s">
        <v>159</v>
      </c>
      <c r="D26" s="58">
        <v>39.8314</v>
      </c>
      <c r="E26" s="58">
        <v>39.8314</v>
      </c>
      <c r="F26" s="58">
        <v>39.8314</v>
      </c>
      <c r="G26" s="58">
        <v>39.8314</v>
      </c>
      <c r="H26" s="59"/>
      <c r="I26" s="58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</row>
    <row r="27" ht="39" customHeight="1" spans="1:20">
      <c r="A27" s="58"/>
      <c r="B27" s="59" t="s">
        <v>177</v>
      </c>
      <c r="C27" s="59" t="s">
        <v>159</v>
      </c>
      <c r="D27" s="58">
        <v>27.22</v>
      </c>
      <c r="E27" s="58">
        <v>27.22</v>
      </c>
      <c r="F27" s="58">
        <v>27.22</v>
      </c>
      <c r="G27" s="58">
        <v>27.22</v>
      </c>
      <c r="H27" s="59"/>
      <c r="I27" s="58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</row>
    <row r="28" ht="39" customHeight="1" spans="1:20">
      <c r="A28" s="58"/>
      <c r="B28" s="59" t="s">
        <v>178</v>
      </c>
      <c r="C28" s="59" t="s">
        <v>159</v>
      </c>
      <c r="D28" s="58">
        <v>5</v>
      </c>
      <c r="E28" s="58">
        <v>5</v>
      </c>
      <c r="F28" s="58">
        <v>5</v>
      </c>
      <c r="G28" s="58">
        <v>5</v>
      </c>
      <c r="H28" s="59"/>
      <c r="I28" s="58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</row>
    <row r="29" ht="39" customHeight="1" spans="1:20">
      <c r="A29" s="58"/>
      <c r="B29" s="59" t="s">
        <v>179</v>
      </c>
      <c r="C29" s="59" t="s">
        <v>159</v>
      </c>
      <c r="D29" s="58">
        <v>11.66</v>
      </c>
      <c r="E29" s="58">
        <v>11.66</v>
      </c>
      <c r="F29" s="58">
        <v>11.66</v>
      </c>
      <c r="G29" s="58">
        <v>11.66</v>
      </c>
      <c r="H29" s="59"/>
      <c r="I29" s="58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</row>
    <row r="30" ht="39" customHeight="1" spans="1:20">
      <c r="A30" s="58"/>
      <c r="B30" s="59" t="s">
        <v>180</v>
      </c>
      <c r="C30" s="59" t="s">
        <v>159</v>
      </c>
      <c r="D30" s="58">
        <v>24</v>
      </c>
      <c r="E30" s="58">
        <v>24</v>
      </c>
      <c r="F30" s="58">
        <v>24</v>
      </c>
      <c r="G30" s="58">
        <v>24</v>
      </c>
      <c r="H30" s="59"/>
      <c r="I30" s="58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</row>
    <row r="31" ht="39" customHeight="1" spans="1:20">
      <c r="A31" s="58"/>
      <c r="B31" s="59" t="s">
        <v>181</v>
      </c>
      <c r="C31" s="59" t="s">
        <v>159</v>
      </c>
      <c r="D31" s="58">
        <v>10</v>
      </c>
      <c r="E31" s="58">
        <v>10</v>
      </c>
      <c r="F31" s="58">
        <v>10</v>
      </c>
      <c r="G31" s="58">
        <v>10</v>
      </c>
      <c r="H31" s="59"/>
      <c r="I31" s="58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</row>
    <row r="32" ht="39" customHeight="1" spans="1:20">
      <c r="A32" s="58"/>
      <c r="B32" s="59" t="s">
        <v>182</v>
      </c>
      <c r="C32" s="59" t="s">
        <v>159</v>
      </c>
      <c r="D32" s="58">
        <v>100</v>
      </c>
      <c r="E32" s="58">
        <v>100</v>
      </c>
      <c r="F32" s="58">
        <v>100</v>
      </c>
      <c r="G32" s="58">
        <v>100</v>
      </c>
      <c r="H32" s="59"/>
      <c r="I32" s="58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</row>
    <row r="33" ht="39" customHeight="1" spans="1:20">
      <c r="A33" s="58"/>
      <c r="B33" s="59" t="s">
        <v>183</v>
      </c>
      <c r="C33" s="59" t="s">
        <v>184</v>
      </c>
      <c r="D33" s="58">
        <v>8</v>
      </c>
      <c r="E33" s="58">
        <v>8</v>
      </c>
      <c r="F33" s="58"/>
      <c r="G33" s="58"/>
      <c r="H33" s="59"/>
      <c r="I33" s="58">
        <v>8</v>
      </c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</row>
    <row r="34" ht="39" customHeight="1" spans="1:20">
      <c r="A34" s="58"/>
      <c r="B34" s="59" t="s">
        <v>185</v>
      </c>
      <c r="C34" s="59" t="s">
        <v>184</v>
      </c>
      <c r="D34" s="58">
        <v>318.8</v>
      </c>
      <c r="E34" s="58">
        <v>318.8</v>
      </c>
      <c r="F34" s="58"/>
      <c r="G34" s="58"/>
      <c r="H34" s="59"/>
      <c r="I34" s="58">
        <v>318.8</v>
      </c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</row>
    <row r="35" ht="39" customHeight="1" spans="1:20">
      <c r="A35" s="58"/>
      <c r="B35" s="59" t="s">
        <v>186</v>
      </c>
      <c r="C35" s="59" t="s">
        <v>184</v>
      </c>
      <c r="D35" s="58">
        <v>30</v>
      </c>
      <c r="E35" s="58">
        <v>30</v>
      </c>
      <c r="F35" s="58"/>
      <c r="G35" s="58"/>
      <c r="H35" s="59"/>
      <c r="I35" s="58">
        <v>30</v>
      </c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</row>
    <row r="36" ht="39" customHeight="1" spans="1:20">
      <c r="A36" s="58"/>
      <c r="B36" s="59" t="s">
        <v>187</v>
      </c>
      <c r="C36" s="59" t="s">
        <v>184</v>
      </c>
      <c r="D36" s="58">
        <v>10</v>
      </c>
      <c r="E36" s="58">
        <v>10</v>
      </c>
      <c r="F36" s="58"/>
      <c r="G36" s="58"/>
      <c r="H36" s="59"/>
      <c r="I36" s="58">
        <v>10</v>
      </c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</row>
    <row r="37" ht="39" customHeight="1" spans="1:20">
      <c r="A37" s="58"/>
      <c r="B37" s="59" t="s">
        <v>188</v>
      </c>
      <c r="C37" s="59" t="s">
        <v>184</v>
      </c>
      <c r="D37" s="58">
        <v>209.9377</v>
      </c>
      <c r="E37" s="58">
        <v>209.9377</v>
      </c>
      <c r="F37" s="58"/>
      <c r="G37" s="58"/>
      <c r="H37" s="59"/>
      <c r="I37" s="58">
        <v>209.9377</v>
      </c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</row>
    <row r="38" ht="39" customHeight="1" spans="1:20">
      <c r="A38" s="58"/>
      <c r="B38" s="59" t="s">
        <v>189</v>
      </c>
      <c r="C38" s="59" t="s">
        <v>184</v>
      </c>
      <c r="D38" s="58">
        <v>60</v>
      </c>
      <c r="E38" s="58">
        <v>60</v>
      </c>
      <c r="F38" s="58"/>
      <c r="G38" s="58"/>
      <c r="H38" s="59"/>
      <c r="I38" s="58">
        <v>60</v>
      </c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</row>
    <row r="39" ht="39" customHeight="1" spans="1:20">
      <c r="A39" s="58"/>
      <c r="B39" s="59" t="s">
        <v>190</v>
      </c>
      <c r="C39" s="59" t="s">
        <v>184</v>
      </c>
      <c r="D39" s="58">
        <v>10</v>
      </c>
      <c r="E39" s="58">
        <v>10</v>
      </c>
      <c r="F39" s="58"/>
      <c r="G39" s="58"/>
      <c r="H39" s="59"/>
      <c r="I39" s="58">
        <v>10</v>
      </c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</row>
    <row r="40" ht="39" customHeight="1" spans="1:20">
      <c r="A40" s="58"/>
      <c r="B40" s="59" t="s">
        <v>191</v>
      </c>
      <c r="C40" s="59" t="s">
        <v>184</v>
      </c>
      <c r="D40" s="58">
        <v>28</v>
      </c>
      <c r="E40" s="58">
        <v>28</v>
      </c>
      <c r="F40" s="58"/>
      <c r="G40" s="58"/>
      <c r="H40" s="59"/>
      <c r="I40" s="58">
        <v>28</v>
      </c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</row>
    <row r="41" ht="39" customHeight="1" spans="1:20">
      <c r="A41" s="58"/>
      <c r="B41" s="59" t="s">
        <v>192</v>
      </c>
      <c r="C41" s="59" t="s">
        <v>184</v>
      </c>
      <c r="D41" s="58">
        <v>35</v>
      </c>
      <c r="E41" s="58">
        <v>35</v>
      </c>
      <c r="F41" s="58"/>
      <c r="G41" s="58"/>
      <c r="H41" s="59"/>
      <c r="I41" s="58">
        <v>35</v>
      </c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</row>
    <row r="42" ht="39" customHeight="1" spans="1:20">
      <c r="A42" s="58"/>
      <c r="B42" s="59" t="s">
        <v>193</v>
      </c>
      <c r="C42" s="59" t="s">
        <v>184</v>
      </c>
      <c r="D42" s="58">
        <v>8</v>
      </c>
      <c r="E42" s="58">
        <v>8</v>
      </c>
      <c r="F42" s="58"/>
      <c r="G42" s="58"/>
      <c r="H42" s="59"/>
      <c r="I42" s="58">
        <v>8</v>
      </c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</row>
    <row r="43" ht="39" customHeight="1" spans="1:20">
      <c r="A43" s="58"/>
      <c r="B43" s="59" t="s">
        <v>194</v>
      </c>
      <c r="C43" s="59" t="s">
        <v>184</v>
      </c>
      <c r="D43" s="58">
        <v>8</v>
      </c>
      <c r="E43" s="58">
        <v>8</v>
      </c>
      <c r="F43" s="58"/>
      <c r="G43" s="58"/>
      <c r="H43" s="59"/>
      <c r="I43" s="58">
        <v>8</v>
      </c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</row>
    <row r="44" ht="39" customHeight="1" spans="1:20">
      <c r="A44" s="58"/>
      <c r="B44" s="59" t="s">
        <v>195</v>
      </c>
      <c r="C44" s="59" t="s">
        <v>184</v>
      </c>
      <c r="D44" s="58">
        <v>86.25</v>
      </c>
      <c r="E44" s="58">
        <v>86.25</v>
      </c>
      <c r="F44" s="58"/>
      <c r="G44" s="58"/>
      <c r="H44" s="59"/>
      <c r="I44" s="58">
        <v>86.25</v>
      </c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</row>
    <row r="45" ht="39" customHeight="1" spans="1:20">
      <c r="A45" s="58"/>
      <c r="B45" s="59" t="s">
        <v>196</v>
      </c>
      <c r="C45" s="59" t="s">
        <v>184</v>
      </c>
      <c r="D45" s="58">
        <v>7.964</v>
      </c>
      <c r="E45" s="58">
        <v>7.964</v>
      </c>
      <c r="F45" s="58"/>
      <c r="G45" s="58"/>
      <c r="H45" s="59"/>
      <c r="I45" s="58">
        <v>7.964</v>
      </c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</row>
    <row r="46" ht="39" customHeight="1" spans="1:20">
      <c r="A46" s="58"/>
      <c r="B46" s="59" t="s">
        <v>197</v>
      </c>
      <c r="C46" s="59" t="s">
        <v>184</v>
      </c>
      <c r="D46" s="58">
        <v>24</v>
      </c>
      <c r="E46" s="58">
        <v>24</v>
      </c>
      <c r="F46" s="58"/>
      <c r="G46" s="58"/>
      <c r="H46" s="59"/>
      <c r="I46" s="58">
        <v>24</v>
      </c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</row>
    <row r="47" ht="39" customHeight="1" spans="1:20">
      <c r="A47" s="58"/>
      <c r="B47" s="59" t="s">
        <v>198</v>
      </c>
      <c r="C47" s="59" t="s">
        <v>184</v>
      </c>
      <c r="D47" s="58">
        <v>27.15</v>
      </c>
      <c r="E47" s="58">
        <v>27.15</v>
      </c>
      <c r="F47" s="58"/>
      <c r="G47" s="58"/>
      <c r="H47" s="59"/>
      <c r="I47" s="58">
        <v>27.15</v>
      </c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</row>
    <row r="48" ht="39" customHeight="1" spans="1:20">
      <c r="A48" s="58"/>
      <c r="B48" s="59" t="s">
        <v>199</v>
      </c>
      <c r="C48" s="59" t="s">
        <v>184</v>
      </c>
      <c r="D48" s="58">
        <v>20.11</v>
      </c>
      <c r="E48" s="58">
        <v>20.11</v>
      </c>
      <c r="F48" s="58"/>
      <c r="G48" s="58"/>
      <c r="H48" s="59"/>
      <c r="I48" s="58">
        <v>20.11</v>
      </c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</row>
    <row r="49" ht="39" customHeight="1" spans="1:20">
      <c r="A49" s="58"/>
      <c r="B49" s="59" t="s">
        <v>200</v>
      </c>
      <c r="C49" s="59" t="s">
        <v>184</v>
      </c>
      <c r="D49" s="58">
        <v>29.7</v>
      </c>
      <c r="E49" s="58">
        <v>29.7</v>
      </c>
      <c r="F49" s="58"/>
      <c r="G49" s="58"/>
      <c r="H49" s="59"/>
      <c r="I49" s="58">
        <v>29.7</v>
      </c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</row>
    <row r="50" ht="39" customHeight="1" spans="1:20">
      <c r="A50" s="58"/>
      <c r="B50" s="59" t="s">
        <v>201</v>
      </c>
      <c r="C50" s="59" t="s">
        <v>184</v>
      </c>
      <c r="D50" s="58">
        <v>200</v>
      </c>
      <c r="E50" s="58">
        <v>200</v>
      </c>
      <c r="F50" s="58"/>
      <c r="G50" s="58"/>
      <c r="H50" s="59"/>
      <c r="I50" s="58">
        <v>200</v>
      </c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</row>
  </sheetData>
  <mergeCells count="23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A9:A50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小冉</cp:lastModifiedBy>
  <dcterms:created xsi:type="dcterms:W3CDTF">2022-03-14T03:34:00Z</dcterms:created>
  <dcterms:modified xsi:type="dcterms:W3CDTF">2026-06-04T07:28:22Z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